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30" windowWidth="17400" windowHeight="11010" activeTab="0"/>
  </bookViews>
  <sheets>
    <sheet name="спецификация" sheetId="1" r:id="rId1"/>
  </sheets>
  <definedNames>
    <definedName name="_xlnm.Print_Area" localSheetId="0">'спецификация'!$A$1:$L$164</definedName>
  </definedNames>
  <calcPr fullCalcOnLoad="1"/>
</workbook>
</file>

<file path=xl/sharedStrings.xml><?xml version="1.0" encoding="utf-8"?>
<sst xmlns="http://schemas.openxmlformats.org/spreadsheetml/2006/main" count="435" uniqueCount="247">
  <si>
    <t>№ п/п</t>
  </si>
  <si>
    <t>Наименование продукта</t>
  </si>
  <si>
    <t>Единица</t>
  </si>
  <si>
    <t>измерения</t>
  </si>
  <si>
    <t>Кол-во</t>
  </si>
  <si>
    <t>Цена за</t>
  </si>
  <si>
    <t>единицу,</t>
  </si>
  <si>
    <t>руб.</t>
  </si>
  <si>
    <t>Сумма</t>
  </si>
  <si>
    <t>Приложение№1</t>
  </si>
  <si>
    <t>Мясо свежее</t>
  </si>
  <si>
    <t>1.</t>
  </si>
  <si>
    <t>кг</t>
  </si>
  <si>
    <t>2.</t>
  </si>
  <si>
    <t>Мясо птицы</t>
  </si>
  <si>
    <t>3.</t>
  </si>
  <si>
    <t>Колбасные изделия</t>
  </si>
  <si>
    <t>4.</t>
  </si>
  <si>
    <t>5.</t>
  </si>
  <si>
    <t>6.</t>
  </si>
  <si>
    <t>Колбаса п/к</t>
  </si>
  <si>
    <t>Овощи и фрукты</t>
  </si>
  <si>
    <t>Фрукты свежие</t>
  </si>
  <si>
    <t>7.</t>
  </si>
  <si>
    <t>Яблоки свежие</t>
  </si>
  <si>
    <t>Бананы свежие</t>
  </si>
  <si>
    <t>Апельсины</t>
  </si>
  <si>
    <t>Мандарины</t>
  </si>
  <si>
    <t>Чеснок свежий 150гр.</t>
  </si>
  <si>
    <t>упак.</t>
  </si>
  <si>
    <t>Лук репчатый</t>
  </si>
  <si>
    <t>Огурцы свежие</t>
  </si>
  <si>
    <t>Помидоры свежие</t>
  </si>
  <si>
    <t>Консервы</t>
  </si>
  <si>
    <t>Консервы мясные</t>
  </si>
  <si>
    <t>банка</t>
  </si>
  <si>
    <t>Консервы овощные</t>
  </si>
  <si>
    <t>Икра кабачковая ж/б 360 гр.</t>
  </si>
  <si>
    <t>Консервы рыбные</t>
  </si>
  <si>
    <t>Консервы плодово-ягодные</t>
  </si>
  <si>
    <t>Повидло фруктовое с/б 600гр.</t>
  </si>
  <si>
    <t>Рыба и морепродукты</t>
  </si>
  <si>
    <t>Рыба св/м</t>
  </si>
  <si>
    <t>Рыба соленая</t>
  </si>
  <si>
    <t>Сельдь с/с,непотраш.</t>
  </si>
  <si>
    <t>Напитки</t>
  </si>
  <si>
    <t>Соки фруктово-ягодные</t>
  </si>
  <si>
    <t xml:space="preserve">Кофе </t>
  </si>
  <si>
    <t>пач.</t>
  </si>
  <si>
    <t>Какао</t>
  </si>
  <si>
    <t>Какао-порошок 100гр.</t>
  </si>
  <si>
    <t>Кисель</t>
  </si>
  <si>
    <t>Кисель плодово-ягодный 220гр.</t>
  </si>
  <si>
    <t>Чай</t>
  </si>
  <si>
    <t>Чай черный 100гр.</t>
  </si>
  <si>
    <t>Крупяные изделия</t>
  </si>
  <si>
    <t>Крупа</t>
  </si>
  <si>
    <t>Хлеб и хлебобулочные изделия</t>
  </si>
  <si>
    <t xml:space="preserve">Хлеб </t>
  </si>
  <si>
    <t>Хлеб пшеничный ,1 сорт 500гр.</t>
  </si>
  <si>
    <t>бул.</t>
  </si>
  <si>
    <t>Яйца и яйцепродукты</t>
  </si>
  <si>
    <t>Яйцо</t>
  </si>
  <si>
    <t>Яйцо куриное столовое</t>
  </si>
  <si>
    <t>шт.</t>
  </si>
  <si>
    <t>Кондитерские изделия мучные</t>
  </si>
  <si>
    <t>Печенье</t>
  </si>
  <si>
    <t>Печенье сахарн.,не глаз.,весов.,</t>
  </si>
  <si>
    <t>Пряники в ассортименте ,весовые</t>
  </si>
  <si>
    <t>Вафли</t>
  </si>
  <si>
    <t>Вафли не глаз.,весовые</t>
  </si>
  <si>
    <t>Кондитерские изделия сахаристые</t>
  </si>
  <si>
    <t>Сахар</t>
  </si>
  <si>
    <t>Сахар песок</t>
  </si>
  <si>
    <t>Карамель</t>
  </si>
  <si>
    <t>Карамель фруктово-ягодная начинка вес.</t>
  </si>
  <si>
    <t>Конфеты</t>
  </si>
  <si>
    <t>Конфеты шоколадные в ассортименте</t>
  </si>
  <si>
    <t>Молочные продукты</t>
  </si>
  <si>
    <t>Молоко стер.2,5%(тетрапак)1 литр</t>
  </si>
  <si>
    <t>Творог</t>
  </si>
  <si>
    <t>Йогурт</t>
  </si>
  <si>
    <t>Сметана</t>
  </si>
  <si>
    <t>Кисломолочная продукция</t>
  </si>
  <si>
    <t>Масложировая продукция</t>
  </si>
  <si>
    <t>Масло животное</t>
  </si>
  <si>
    <t>Масло растительное</t>
  </si>
  <si>
    <t>бут.</t>
  </si>
  <si>
    <t>Мука</t>
  </si>
  <si>
    <t>Мука пшеничная в/с ГОСТ</t>
  </si>
  <si>
    <t>Сухофрукты</t>
  </si>
  <si>
    <t>Компотная смесь</t>
  </si>
  <si>
    <t>Изюм</t>
  </si>
  <si>
    <t>Макаронные изделия</t>
  </si>
  <si>
    <t>Приправы и вкусовые добавки</t>
  </si>
  <si>
    <t>Лавровый лист 10гр.</t>
  </si>
  <si>
    <t>Соль йодированная</t>
  </si>
  <si>
    <t>бан.</t>
  </si>
  <si>
    <t>Сырок творожный глазир.45 гр.</t>
  </si>
  <si>
    <t>Фарш</t>
  </si>
  <si>
    <t>Майонез</t>
  </si>
  <si>
    <t>Майонез 250 гр.</t>
  </si>
  <si>
    <t xml:space="preserve">Маргарин </t>
  </si>
  <si>
    <t>Маргарин 180гр.</t>
  </si>
  <si>
    <t>Шиповник</t>
  </si>
  <si>
    <t>Рулеты</t>
  </si>
  <si>
    <t>Паштет печеночный в ассорт. 250гр.</t>
  </si>
  <si>
    <t>Тефтели п/ф</t>
  </si>
  <si>
    <t>Пельмени п/ф</t>
  </si>
  <si>
    <t>Всего:</t>
  </si>
  <si>
    <t>Кофейный напиток порошок 175гр.</t>
  </si>
  <si>
    <t>Молоко сгущ.с сах.5% ж/б 380гр.</t>
  </si>
  <si>
    <t>Котлеты п/ф 100 гр.</t>
  </si>
  <si>
    <t>"Сайка" 100 гр.</t>
  </si>
  <si>
    <t>"Плюшка" 100 гр.</t>
  </si>
  <si>
    <t>Йогурт 100гр. В ассортименте</t>
  </si>
  <si>
    <t>Функциональные и качественные характкристики</t>
  </si>
  <si>
    <t>ГОСТ, ОСТ, ТУ и т.п.</t>
  </si>
  <si>
    <t>Категория (сорт)</t>
  </si>
  <si>
    <t>Срок хранения</t>
  </si>
  <si>
    <t>Виды тары, упаковки, расфасовки</t>
  </si>
  <si>
    <t>кг.</t>
  </si>
  <si>
    <t>Вафли шок.</t>
  </si>
  <si>
    <t>Филе морского языка</t>
  </si>
  <si>
    <t>л.</t>
  </si>
  <si>
    <t>Ряженка</t>
  </si>
  <si>
    <t>Снежок</t>
  </si>
  <si>
    <t>Приправа</t>
  </si>
  <si>
    <t>Зеленый горошек ж/б 316 гр.</t>
  </si>
  <si>
    <t>Томатная паста с/б 500гр.</t>
  </si>
  <si>
    <t>Консерва рыб. "Сайра"с д/м 220гр.</t>
  </si>
  <si>
    <t>Морская капуста 220гр</t>
  </si>
  <si>
    <t>Консерва рыб."Сардина" с д/м 220 гр.</t>
  </si>
  <si>
    <t>в/с</t>
  </si>
  <si>
    <t>ГОСТ 17594-81</t>
  </si>
  <si>
    <t>12 мес</t>
  </si>
  <si>
    <t>ГОСТ Р 51865</t>
  </si>
  <si>
    <t>Бум. упаковк.</t>
  </si>
  <si>
    <t>ТУ 9164-005-57889401-04</t>
  </si>
  <si>
    <t>Бум. Мешок п/пакет</t>
  </si>
  <si>
    <t>п/мешок</t>
  </si>
  <si>
    <t>ГОСТ 52465-05</t>
  </si>
  <si>
    <t>п/бутылка</t>
  </si>
  <si>
    <t>ГОСТ 37-91</t>
  </si>
  <si>
    <t>8 мес</t>
  </si>
  <si>
    <t>коробка</t>
  </si>
  <si>
    <t>ТУ 9222-355-00419785</t>
  </si>
  <si>
    <t>14 дн</t>
  </si>
  <si>
    <t>ОСТ 10-02-02-2-86</t>
  </si>
  <si>
    <t>10 дн</t>
  </si>
  <si>
    <t>п/стаканч</t>
  </si>
  <si>
    <t>6 мес</t>
  </si>
  <si>
    <t>тетрапак</t>
  </si>
  <si>
    <t>Печенье шоколадное</t>
  </si>
  <si>
    <t>ТУ 9294-004-54844059-02</t>
  </si>
  <si>
    <t>п/пакет</t>
  </si>
  <si>
    <t>п/пленка</t>
  </si>
  <si>
    <t>7 дн</t>
  </si>
  <si>
    <t>1 мес</t>
  </si>
  <si>
    <t>ГОСТ Р51074-03</t>
  </si>
  <si>
    <t>ГОСТ Р12430-66</t>
  </si>
  <si>
    <t>ГОСТ4457-8251074-03</t>
  </si>
  <si>
    <t>3 мес</t>
  </si>
  <si>
    <t>сеточка</t>
  </si>
  <si>
    <t>ГОСТ Р3343-89</t>
  </si>
  <si>
    <t>ж/бакка</t>
  </si>
  <si>
    <t>стеклобанка</t>
  </si>
  <si>
    <t>ГОСТ Р52186-03</t>
  </si>
  <si>
    <t>ГОСТ Р1074-03</t>
  </si>
  <si>
    <t>Бум.упаковка</t>
  </si>
  <si>
    <t>ГОСТ 5550-74</t>
  </si>
  <si>
    <t>1с</t>
  </si>
  <si>
    <t>24 час</t>
  </si>
  <si>
    <t>Пленка, лот</t>
  </si>
  <si>
    <t>ГОСТ27848-88</t>
  </si>
  <si>
    <t>ГОСТ Р51074-03р4n4.10</t>
  </si>
  <si>
    <t>2 мес</t>
  </si>
  <si>
    <t xml:space="preserve">коробка </t>
  </si>
  <si>
    <t>ГОСТ 14031-68</t>
  </si>
  <si>
    <t>ГОСТ 21-94</t>
  </si>
  <si>
    <t>ГОСТ 4570-93 ni.1.4</t>
  </si>
  <si>
    <t>ТУ 912500300340782-04</t>
  </si>
  <si>
    <t>ТУ 9262-001-18767958-00</t>
  </si>
  <si>
    <t>ведро</t>
  </si>
  <si>
    <t>ГОСТ Р51074-2003</t>
  </si>
  <si>
    <t>36 мес</t>
  </si>
  <si>
    <t>24 мес</t>
  </si>
  <si>
    <t>ГОСТ 108-76</t>
  </si>
  <si>
    <t>пачка</t>
  </si>
  <si>
    <t>Гост 15810-96</t>
  </si>
  <si>
    <t>коробка / пленка</t>
  </si>
  <si>
    <t>Груши</t>
  </si>
  <si>
    <t>ГОСТ Р4427-82Р51074-03</t>
  </si>
  <si>
    <t>СанПиН 232560-96</t>
  </si>
  <si>
    <t>рошок100гр.</t>
  </si>
  <si>
    <t>орт 600гр</t>
  </si>
  <si>
    <t>8.</t>
  </si>
  <si>
    <t>Макаронные изделия(рожки,вермишель</t>
  </si>
  <si>
    <t>c потрашенная</t>
  </si>
  <si>
    <t>сметана 0.450 гр.</t>
  </si>
  <si>
    <t>от" ____"________________2011г.</t>
  </si>
  <si>
    <t>Куры свежие</t>
  </si>
  <si>
    <t>Колбаса вареная докторская</t>
  </si>
  <si>
    <t xml:space="preserve">Сосиски сливочные </t>
  </si>
  <si>
    <t>Шпикачки пражские</t>
  </si>
  <si>
    <t>Говядина туш. в\с. 338гр Абаканск.</t>
  </si>
  <si>
    <t>Огурцы марин.540 гр.стекло</t>
  </si>
  <si>
    <t>Томаты марин.520 гр.стекло</t>
  </si>
  <si>
    <t>Сок фруктовый 2 л стекло</t>
  </si>
  <si>
    <t>Крупа гречневая 1кг фасов.</t>
  </si>
  <si>
    <t>Крупа рис 1кг фасов</t>
  </si>
  <si>
    <t>Крупа пшено 1кг фасов.</t>
  </si>
  <si>
    <t>Крупа перловая 1кг фасов.</t>
  </si>
  <si>
    <t>Крупа манная 1кг фасов.</t>
  </si>
  <si>
    <t>Горох 1кг фасов.</t>
  </si>
  <si>
    <t>Крупа пшеничная 1кг фасов.</t>
  </si>
  <si>
    <t>Шоколад 0.05 гр</t>
  </si>
  <si>
    <t>Молоко сух.Филимонов.</t>
  </si>
  <si>
    <t>Сыр Российский</t>
  </si>
  <si>
    <t>Масло сливочное филимоновское</t>
  </si>
  <si>
    <t>Масло подсол.раф.дез.1л.Злато</t>
  </si>
  <si>
    <t>горбуша св\ морож.</t>
  </si>
  <si>
    <t>0.400гр.</t>
  </si>
  <si>
    <t>0.500гр</t>
  </si>
  <si>
    <t>гост 7022-97</t>
  </si>
  <si>
    <t>в\с</t>
  </si>
  <si>
    <t>12мес.</t>
  </si>
  <si>
    <t>п\мешок</t>
  </si>
  <si>
    <t>гостР52196-2003</t>
  </si>
  <si>
    <t>гостР 52702-2006</t>
  </si>
  <si>
    <t>ГОСТ Р  52969-08</t>
  </si>
  <si>
    <t>ГОСТ Р52972-08</t>
  </si>
  <si>
    <t>ГОСТ 13865-2000</t>
  </si>
  <si>
    <t>ТУ9213-268-01597945-03</t>
  </si>
  <si>
    <t>ту9213-268-01597945-03</t>
  </si>
  <si>
    <t>7 дн.</t>
  </si>
  <si>
    <t>п\пленка</t>
  </si>
  <si>
    <t>а 0.250 гр</t>
  </si>
  <si>
    <t>гост Р52121-2003</t>
  </si>
  <si>
    <t>гост Р 51810-2001</t>
  </si>
  <si>
    <t>ТУ9214-176-01597945-07</t>
  </si>
  <si>
    <t>ту 9196-002-00943026-03</t>
  </si>
  <si>
    <t>сто 50755643-004-09</t>
  </si>
  <si>
    <t>к извещению о проведении запроса котировок цен</t>
  </si>
  <si>
    <t xml:space="preserve">спецификация </t>
  </si>
  <si>
    <t>на поставку продуктов питания для муниципального общеобразовательного учреждения</t>
  </si>
  <si>
    <t>"Сивохинская средняя общеобразовательная школа №5" на 2 квартал 2011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</si>
</sst>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#,##0.00_р_."/>
    <numFmt numFmtId="166" formatCode="#,##0.00&quot;р.&quot;"/>
  </numFmts>
  <fonts count="39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Fill="1" applyBorder="1" applyAlignment="1">
      <alignment/>
    </xf>
    <xf numFmtId="0" fontId="2" fillId="0" borderId="17" xfId="0" applyFont="1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Fill="1" applyBorder="1" applyAlignment="1">
      <alignment/>
    </xf>
    <xf numFmtId="0" fontId="0" fillId="0" borderId="16" xfId="0" applyFont="1" applyBorder="1" applyAlignment="1">
      <alignment/>
    </xf>
    <xf numFmtId="0" fontId="2" fillId="0" borderId="18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43" fontId="0" fillId="0" borderId="15" xfId="6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Font="1" applyBorder="1" applyAlignment="1">
      <alignment/>
    </xf>
    <xf numFmtId="43" fontId="0" fillId="33" borderId="15" xfId="0" applyNumberFormat="1" applyFill="1" applyBorder="1" applyAlignment="1">
      <alignment/>
    </xf>
    <xf numFmtId="43" fontId="0" fillId="34" borderId="12" xfId="0" applyNumberFormat="1" applyFont="1" applyFill="1" applyBorder="1" applyAlignment="1">
      <alignment/>
    </xf>
    <xf numFmtId="0" fontId="0" fillId="0" borderId="15" xfId="0" applyBorder="1" applyAlignment="1">
      <alignment horizontal="left"/>
    </xf>
    <xf numFmtId="0" fontId="2" fillId="0" borderId="17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43" fontId="0" fillId="0" borderId="15" xfId="6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5" xfId="0" applyFont="1" applyBorder="1" applyAlignment="1" applyProtection="1">
      <alignment horizontal="center" vertical="distributed"/>
      <protection locked="0"/>
    </xf>
    <xf numFmtId="0" fontId="1" fillId="0" borderId="17" xfId="0" applyFont="1" applyBorder="1" applyAlignment="1" applyProtection="1">
      <alignment horizontal="center" vertical="distributed"/>
      <protection locked="0"/>
    </xf>
    <xf numFmtId="9" fontId="1" fillId="0" borderId="15" xfId="0" applyNumberFormat="1" applyFont="1" applyBorder="1" applyAlignment="1" applyProtection="1">
      <alignment horizontal="center" vertical="distributed"/>
      <protection locked="0"/>
    </xf>
    <xf numFmtId="10" fontId="1" fillId="0" borderId="15" xfId="0" applyNumberFormat="1" applyFont="1" applyBorder="1" applyAlignment="1" applyProtection="1">
      <alignment horizontal="center" vertical="distributed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1" xfId="0" applyFill="1" applyBorder="1" applyAlignment="1">
      <alignment/>
    </xf>
    <xf numFmtId="0" fontId="2" fillId="0" borderId="18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 horizontal="center"/>
    </xf>
    <xf numFmtId="43" fontId="0" fillId="33" borderId="15" xfId="0" applyNumberFormat="1" applyFill="1" applyBorder="1" applyAlignment="1" applyProtection="1">
      <alignment/>
      <protection locked="0"/>
    </xf>
    <xf numFmtId="164" fontId="0" fillId="33" borderId="15" xfId="0" applyNumberFormat="1" applyFill="1" applyBorder="1" applyAlignment="1" applyProtection="1">
      <alignment/>
      <protection locked="0"/>
    </xf>
    <xf numFmtId="165" fontId="0" fillId="0" borderId="15" xfId="60" applyNumberFormat="1" applyFont="1" applyBorder="1" applyAlignment="1" applyProtection="1">
      <alignment/>
      <protection locked="0"/>
    </xf>
    <xf numFmtId="43" fontId="0" fillId="0" borderId="15" xfId="0" applyNumberFormat="1" applyFont="1" applyBorder="1" applyAlignment="1">
      <alignment/>
    </xf>
    <xf numFmtId="0" fontId="0" fillId="0" borderId="20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7" xfId="0" applyFont="1" applyFill="1" applyBorder="1" applyAlignment="1" applyProtection="1">
      <alignment/>
      <protection locked="0"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9"/>
  <sheetViews>
    <sheetView tabSelected="1" view="pageBreakPreview" zoomScale="80" zoomScaleSheetLayoutView="80" zoomScalePageLayoutView="0" workbookViewId="0" topLeftCell="A1">
      <selection activeCell="H5" sqref="H5"/>
    </sheetView>
  </sheetViews>
  <sheetFormatPr defaultColWidth="9.00390625" defaultRowHeight="12.75"/>
  <cols>
    <col min="1" max="1" width="3.875" style="0" customWidth="1"/>
    <col min="4" max="4" width="13.375" style="0" customWidth="1"/>
    <col min="5" max="5" width="6.125" style="0" customWidth="1"/>
    <col min="6" max="6" width="10.375" style="0" customWidth="1"/>
    <col min="7" max="7" width="11.625" style="0" customWidth="1"/>
    <col min="8" max="8" width="15.75390625" style="0" customWidth="1"/>
    <col min="9" max="9" width="12.625" style="0" customWidth="1"/>
    <col min="10" max="10" width="7.25390625" style="0" customWidth="1"/>
    <col min="11" max="11" width="20.25390625" style="0" customWidth="1"/>
    <col min="12" max="12" width="12.375" style="0" customWidth="1"/>
  </cols>
  <sheetData>
    <row r="2" spans="6:12" ht="12.75">
      <c r="F2" s="1"/>
      <c r="G2" s="1"/>
      <c r="I2" s="41"/>
      <c r="J2" s="46"/>
      <c r="K2" s="46" t="s">
        <v>9</v>
      </c>
      <c r="L2" s="47"/>
    </row>
    <row r="3" spans="5:12" ht="12.75">
      <c r="E3" s="1"/>
      <c r="F3" s="1"/>
      <c r="G3" s="1"/>
      <c r="I3" s="41"/>
      <c r="J3" s="46" t="s">
        <v>243</v>
      </c>
      <c r="K3" s="46"/>
      <c r="L3" s="47"/>
    </row>
    <row r="4" spans="5:12" ht="12.75">
      <c r="E4" s="1"/>
      <c r="F4" s="1"/>
      <c r="G4" s="1"/>
      <c r="I4" s="41"/>
      <c r="J4" s="61" t="s">
        <v>200</v>
      </c>
      <c r="K4" s="62"/>
      <c r="L4" s="47"/>
    </row>
    <row r="6" spans="1:6" ht="12.75">
      <c r="A6" s="5"/>
      <c r="B6" s="5"/>
      <c r="C6" s="5"/>
      <c r="D6" s="5"/>
      <c r="E6" s="5"/>
      <c r="F6" s="5"/>
    </row>
    <row r="7" spans="1:6" ht="12.75">
      <c r="A7" s="5"/>
      <c r="B7" s="5"/>
      <c r="C7" s="5"/>
      <c r="D7" s="5" t="s">
        <v>244</v>
      </c>
      <c r="E7" s="5"/>
      <c r="F7" s="5"/>
    </row>
    <row r="8" spans="1:6" ht="12.75">
      <c r="A8" s="5"/>
      <c r="B8" s="5"/>
      <c r="C8" s="5"/>
      <c r="D8" s="5" t="s">
        <v>245</v>
      </c>
      <c r="E8" s="5"/>
      <c r="F8" s="5"/>
    </row>
    <row r="9" spans="1:6" ht="12.75">
      <c r="A9" s="5"/>
      <c r="B9" s="5"/>
      <c r="C9" s="5"/>
      <c r="D9" s="5" t="s">
        <v>246</v>
      </c>
      <c r="E9" s="5"/>
      <c r="F9" s="5"/>
    </row>
    <row r="10" spans="1:6" ht="12.75">
      <c r="A10" s="5"/>
      <c r="B10" s="5"/>
      <c r="C10" s="5"/>
      <c r="D10" s="5"/>
      <c r="E10" s="5"/>
      <c r="F10" s="5"/>
    </row>
    <row r="11" spans="1:12" ht="12.75">
      <c r="A11" s="20" t="s">
        <v>0</v>
      </c>
      <c r="B11" s="19" t="s">
        <v>1</v>
      </c>
      <c r="C11" s="6"/>
      <c r="D11" s="6"/>
      <c r="E11" s="20" t="s">
        <v>2</v>
      </c>
      <c r="F11" s="20" t="s">
        <v>4</v>
      </c>
      <c r="G11" s="20" t="s">
        <v>5</v>
      </c>
      <c r="H11" s="20" t="s">
        <v>8</v>
      </c>
      <c r="I11" s="26" t="s">
        <v>116</v>
      </c>
      <c r="J11" s="27"/>
      <c r="K11" s="27"/>
      <c r="L11" s="28"/>
    </row>
    <row r="12" spans="1:12" ht="12.75">
      <c r="A12" s="3"/>
      <c r="B12" s="8"/>
      <c r="C12" s="7"/>
      <c r="D12" s="7"/>
      <c r="E12" s="21" t="s">
        <v>3</v>
      </c>
      <c r="F12" s="21"/>
      <c r="G12" s="21" t="s">
        <v>6</v>
      </c>
      <c r="H12" s="21" t="s">
        <v>7</v>
      </c>
      <c r="I12" s="56" t="s">
        <v>117</v>
      </c>
      <c r="J12" s="56" t="s">
        <v>118</v>
      </c>
      <c r="K12" s="56" t="s">
        <v>119</v>
      </c>
      <c r="L12" s="56" t="s">
        <v>120</v>
      </c>
    </row>
    <row r="13" spans="1:12" ht="12.75">
      <c r="A13" s="4"/>
      <c r="B13" s="22"/>
      <c r="C13" s="23"/>
      <c r="D13" s="23"/>
      <c r="E13" s="24"/>
      <c r="F13" s="24"/>
      <c r="G13" s="24" t="s">
        <v>7</v>
      </c>
      <c r="H13" s="24"/>
      <c r="I13" s="57"/>
      <c r="J13" s="57"/>
      <c r="K13" s="57"/>
      <c r="L13" s="57"/>
    </row>
    <row r="14" spans="1:12" ht="12.75">
      <c r="A14" s="9"/>
      <c r="B14" s="10"/>
      <c r="C14" s="51">
        <v>2</v>
      </c>
      <c r="D14" s="10"/>
      <c r="E14" s="50">
        <v>3</v>
      </c>
      <c r="F14" s="50">
        <v>4</v>
      </c>
      <c r="G14" s="50">
        <v>5</v>
      </c>
      <c r="H14" s="50">
        <v>6</v>
      </c>
      <c r="I14" s="29">
        <v>7</v>
      </c>
      <c r="J14" s="29">
        <v>8</v>
      </c>
      <c r="K14" s="30">
        <v>9</v>
      </c>
      <c r="L14" s="29">
        <v>10</v>
      </c>
    </row>
    <row r="15" spans="1:12" ht="12.75">
      <c r="A15" s="9" t="s">
        <v>11</v>
      </c>
      <c r="B15" s="11" t="s">
        <v>112</v>
      </c>
      <c r="C15" s="10"/>
      <c r="D15" s="10"/>
      <c r="E15" s="9" t="s">
        <v>12</v>
      </c>
      <c r="F15" s="32"/>
      <c r="G15" s="25"/>
      <c r="H15" s="33">
        <f aca="true" t="shared" si="0" ref="H15:H80">F15*G15</f>
        <v>0</v>
      </c>
      <c r="I15" s="42"/>
      <c r="J15" s="42"/>
      <c r="K15" s="43"/>
      <c r="L15" s="42"/>
    </row>
    <row r="16" spans="1:12" ht="12.75">
      <c r="A16" s="9" t="s">
        <v>13</v>
      </c>
      <c r="B16" s="12" t="s">
        <v>107</v>
      </c>
      <c r="C16" s="10"/>
      <c r="D16" s="10"/>
      <c r="E16" s="9" t="s">
        <v>12</v>
      </c>
      <c r="F16" s="32"/>
      <c r="G16" s="25"/>
      <c r="H16" s="33">
        <f t="shared" si="0"/>
        <v>0</v>
      </c>
      <c r="I16" s="42"/>
      <c r="J16" s="42"/>
      <c r="K16" s="43"/>
      <c r="L16" s="42"/>
    </row>
    <row r="17" spans="1:12" ht="12.75">
      <c r="A17" s="9" t="s">
        <v>15</v>
      </c>
      <c r="B17" s="12" t="s">
        <v>108</v>
      </c>
      <c r="C17" s="10"/>
      <c r="D17" s="10"/>
      <c r="E17" s="9"/>
      <c r="F17" s="32"/>
      <c r="G17" s="25"/>
      <c r="H17" s="33">
        <f t="shared" si="0"/>
        <v>0</v>
      </c>
      <c r="I17" s="42"/>
      <c r="J17" s="42"/>
      <c r="K17" s="43"/>
      <c r="L17" s="42"/>
    </row>
    <row r="18" spans="1:12" ht="12.75">
      <c r="A18" s="9" t="s">
        <v>17</v>
      </c>
      <c r="B18" s="13" t="s">
        <v>10</v>
      </c>
      <c r="C18" s="10"/>
      <c r="D18" s="10"/>
      <c r="E18" s="9"/>
      <c r="F18" s="9"/>
      <c r="G18" s="25"/>
      <c r="H18" s="33">
        <f t="shared" si="0"/>
        <v>0</v>
      </c>
      <c r="I18" s="42"/>
      <c r="J18" s="42"/>
      <c r="K18" s="43"/>
      <c r="L18" s="42"/>
    </row>
    <row r="19" spans="1:12" ht="12.75">
      <c r="A19" s="9" t="s">
        <v>18</v>
      </c>
      <c r="B19" s="15" t="s">
        <v>14</v>
      </c>
      <c r="C19" s="10"/>
      <c r="D19" s="14"/>
      <c r="E19" s="9"/>
      <c r="F19" s="9"/>
      <c r="G19" s="25"/>
      <c r="H19" s="33">
        <f t="shared" si="0"/>
        <v>0</v>
      </c>
      <c r="I19" s="42"/>
      <c r="J19" s="42"/>
      <c r="K19" s="43"/>
      <c r="L19" s="42"/>
    </row>
    <row r="20" spans="1:12" ht="15" customHeight="1">
      <c r="A20" s="9" t="s">
        <v>19</v>
      </c>
      <c r="B20" s="12" t="s">
        <v>201</v>
      </c>
      <c r="C20" s="16"/>
      <c r="D20" s="14"/>
      <c r="E20" s="9" t="s">
        <v>12</v>
      </c>
      <c r="F20" s="32">
        <v>40</v>
      </c>
      <c r="G20" s="25">
        <v>105</v>
      </c>
      <c r="H20" s="52">
        <f>F20*G20</f>
        <v>4200</v>
      </c>
      <c r="I20" s="42" t="s">
        <v>229</v>
      </c>
      <c r="J20" s="42" t="s">
        <v>133</v>
      </c>
      <c r="K20" s="43" t="s">
        <v>135</v>
      </c>
      <c r="L20" s="42" t="s">
        <v>155</v>
      </c>
    </row>
    <row r="21" spans="1:12" ht="12.75">
      <c r="A21" s="9" t="s">
        <v>23</v>
      </c>
      <c r="B21" s="15" t="s">
        <v>16</v>
      </c>
      <c r="C21" s="14"/>
      <c r="D21" s="14"/>
      <c r="E21" s="9"/>
      <c r="F21" s="9"/>
      <c r="G21" s="25"/>
      <c r="H21" s="33">
        <f t="shared" si="0"/>
        <v>0</v>
      </c>
      <c r="I21" s="42"/>
      <c r="J21" s="42" t="s">
        <v>133</v>
      </c>
      <c r="K21" s="43"/>
      <c r="L21" s="42"/>
    </row>
    <row r="22" spans="1:12" ht="22.5" customHeight="1">
      <c r="A22" s="9" t="s">
        <v>196</v>
      </c>
      <c r="B22" s="12" t="s">
        <v>202</v>
      </c>
      <c r="C22" s="14"/>
      <c r="D22" s="14"/>
      <c r="E22" s="9" t="s">
        <v>12</v>
      </c>
      <c r="F22" s="9">
        <v>60</v>
      </c>
      <c r="G22" s="25">
        <v>250</v>
      </c>
      <c r="H22" s="33">
        <f>F22*G22</f>
        <v>15000</v>
      </c>
      <c r="I22" s="42" t="s">
        <v>228</v>
      </c>
      <c r="J22" s="42" t="s">
        <v>133</v>
      </c>
      <c r="K22" s="43" t="s">
        <v>157</v>
      </c>
      <c r="L22" s="42" t="s">
        <v>156</v>
      </c>
    </row>
    <row r="23" spans="1:12" ht="22.5" customHeight="1">
      <c r="A23" s="9">
        <v>9</v>
      </c>
      <c r="B23" s="58" t="s">
        <v>204</v>
      </c>
      <c r="C23" s="59"/>
      <c r="D23" s="60"/>
      <c r="E23" s="9" t="s">
        <v>12</v>
      </c>
      <c r="F23" s="9">
        <v>30</v>
      </c>
      <c r="G23" s="25">
        <v>220</v>
      </c>
      <c r="H23" s="52">
        <f>F23*G23</f>
        <v>6600</v>
      </c>
      <c r="I23" s="42" t="s">
        <v>234</v>
      </c>
      <c r="J23" s="42" t="s">
        <v>225</v>
      </c>
      <c r="K23" s="43" t="s">
        <v>235</v>
      </c>
      <c r="L23" s="42" t="s">
        <v>236</v>
      </c>
    </row>
    <row r="24" spans="1:12" ht="24" customHeight="1">
      <c r="A24" s="9">
        <v>10</v>
      </c>
      <c r="B24" s="12" t="s">
        <v>203</v>
      </c>
      <c r="C24" s="14"/>
      <c r="D24" s="14"/>
      <c r="E24" s="9" t="s">
        <v>12</v>
      </c>
      <c r="F24" s="9">
        <v>30</v>
      </c>
      <c r="G24" s="25">
        <v>220</v>
      </c>
      <c r="H24" s="33">
        <f t="shared" si="0"/>
        <v>6600</v>
      </c>
      <c r="I24" s="42" t="s">
        <v>233</v>
      </c>
      <c r="J24" s="42" t="s">
        <v>133</v>
      </c>
      <c r="K24" s="43" t="s">
        <v>157</v>
      </c>
      <c r="L24" s="42" t="s">
        <v>156</v>
      </c>
    </row>
    <row r="25" spans="1:12" ht="12.75">
      <c r="A25" s="9">
        <v>11</v>
      </c>
      <c r="B25" s="12" t="s">
        <v>20</v>
      </c>
      <c r="C25" s="14"/>
      <c r="D25" s="14"/>
      <c r="E25" s="9" t="s">
        <v>12</v>
      </c>
      <c r="F25" s="9"/>
      <c r="G25" s="25"/>
      <c r="H25" s="33">
        <f t="shared" si="0"/>
        <v>0</v>
      </c>
      <c r="I25" s="42"/>
      <c r="J25" s="42"/>
      <c r="K25" s="43"/>
      <c r="L25" s="42"/>
    </row>
    <row r="26" spans="1:12" ht="22.5">
      <c r="A26" s="9">
        <v>12</v>
      </c>
      <c r="B26" s="15" t="s">
        <v>99</v>
      </c>
      <c r="C26" s="14"/>
      <c r="D26" s="14"/>
      <c r="E26" s="9" t="s">
        <v>12</v>
      </c>
      <c r="F26" s="9">
        <v>45</v>
      </c>
      <c r="G26" s="25">
        <v>240</v>
      </c>
      <c r="H26" s="33">
        <f t="shared" si="0"/>
        <v>10800</v>
      </c>
      <c r="I26" s="42" t="s">
        <v>240</v>
      </c>
      <c r="J26" s="42" t="s">
        <v>133</v>
      </c>
      <c r="K26" s="43" t="s">
        <v>157</v>
      </c>
      <c r="L26" s="42" t="s">
        <v>155</v>
      </c>
    </row>
    <row r="27" spans="1:12" ht="12.75">
      <c r="A27" s="9">
        <v>13</v>
      </c>
      <c r="B27" s="15" t="s">
        <v>21</v>
      </c>
      <c r="C27" s="14"/>
      <c r="D27" s="14"/>
      <c r="E27" s="9"/>
      <c r="F27" s="9"/>
      <c r="G27" s="25"/>
      <c r="H27" s="33">
        <f t="shared" si="0"/>
        <v>0</v>
      </c>
      <c r="I27" s="42"/>
      <c r="J27" s="42"/>
      <c r="K27" s="43"/>
      <c r="L27" s="42"/>
    </row>
    <row r="28" spans="1:12" ht="12.75">
      <c r="A28" s="9">
        <v>14</v>
      </c>
      <c r="B28" s="15" t="s">
        <v>22</v>
      </c>
      <c r="C28" s="10"/>
      <c r="D28" s="14"/>
      <c r="E28" s="9"/>
      <c r="F28" s="9"/>
      <c r="G28" s="25"/>
      <c r="H28" s="33">
        <f t="shared" si="0"/>
        <v>0</v>
      </c>
      <c r="I28" s="42"/>
      <c r="J28" s="42"/>
      <c r="K28" s="43"/>
      <c r="L28" s="42"/>
    </row>
    <row r="29" spans="1:12" ht="15.75" customHeight="1">
      <c r="A29" s="9">
        <v>15</v>
      </c>
      <c r="B29" s="12" t="s">
        <v>24</v>
      </c>
      <c r="C29" s="14"/>
      <c r="D29" s="14"/>
      <c r="E29" s="9" t="s">
        <v>12</v>
      </c>
      <c r="F29" s="9">
        <v>60</v>
      </c>
      <c r="G29" s="25">
        <v>65</v>
      </c>
      <c r="H29" s="33">
        <f t="shared" si="0"/>
        <v>3900</v>
      </c>
      <c r="I29" s="42" t="s">
        <v>159</v>
      </c>
      <c r="J29" s="42" t="s">
        <v>133</v>
      </c>
      <c r="K29" s="43" t="s">
        <v>158</v>
      </c>
      <c r="L29" s="42" t="s">
        <v>145</v>
      </c>
    </row>
    <row r="30" spans="1:12" ht="16.5" customHeight="1">
      <c r="A30" s="9">
        <v>16</v>
      </c>
      <c r="B30" s="12" t="s">
        <v>25</v>
      </c>
      <c r="C30" s="14"/>
      <c r="D30" s="14"/>
      <c r="E30" s="9" t="s">
        <v>12</v>
      </c>
      <c r="F30" s="9">
        <v>50</v>
      </c>
      <c r="G30" s="25">
        <v>65</v>
      </c>
      <c r="H30" s="33">
        <f t="shared" si="0"/>
        <v>3250</v>
      </c>
      <c r="I30" s="42" t="s">
        <v>160</v>
      </c>
      <c r="J30" s="42" t="s">
        <v>133</v>
      </c>
      <c r="K30" s="43" t="s">
        <v>158</v>
      </c>
      <c r="L30" s="42" t="s">
        <v>145</v>
      </c>
    </row>
    <row r="31" spans="1:12" ht="22.5">
      <c r="A31" s="9">
        <v>17</v>
      </c>
      <c r="B31" s="12" t="s">
        <v>26</v>
      </c>
      <c r="C31" s="14"/>
      <c r="D31" s="14"/>
      <c r="E31" s="9" t="s">
        <v>12</v>
      </c>
      <c r="F31" s="9">
        <v>60</v>
      </c>
      <c r="G31" s="25">
        <v>80</v>
      </c>
      <c r="H31" s="33">
        <f t="shared" si="0"/>
        <v>4800</v>
      </c>
      <c r="I31" s="42" t="s">
        <v>161</v>
      </c>
      <c r="J31" s="42" t="s">
        <v>133</v>
      </c>
      <c r="K31" s="43" t="s">
        <v>158</v>
      </c>
      <c r="L31" s="42" t="s">
        <v>145</v>
      </c>
    </row>
    <row r="32" spans="1:12" ht="17.25" customHeight="1">
      <c r="A32" s="9">
        <v>18</v>
      </c>
      <c r="B32" s="12" t="s">
        <v>27</v>
      </c>
      <c r="C32" s="14"/>
      <c r="D32" s="14"/>
      <c r="E32" s="9" t="s">
        <v>12</v>
      </c>
      <c r="F32" s="9">
        <v>50</v>
      </c>
      <c r="G32" s="25">
        <v>90</v>
      </c>
      <c r="H32" s="33">
        <f t="shared" si="0"/>
        <v>4500</v>
      </c>
      <c r="I32" s="42" t="s">
        <v>159</v>
      </c>
      <c r="J32" s="42" t="s">
        <v>133</v>
      </c>
      <c r="K32" s="43" t="s">
        <v>158</v>
      </c>
      <c r="L32" s="42" t="s">
        <v>145</v>
      </c>
    </row>
    <row r="33" spans="1:12" ht="22.5">
      <c r="A33" s="9">
        <v>19</v>
      </c>
      <c r="B33" s="15" t="s">
        <v>191</v>
      </c>
      <c r="C33" s="14"/>
      <c r="D33" s="14"/>
      <c r="E33" s="9" t="s">
        <v>12</v>
      </c>
      <c r="F33" s="9">
        <v>60</v>
      </c>
      <c r="G33" s="25">
        <v>70</v>
      </c>
      <c r="H33" s="33">
        <f t="shared" si="0"/>
        <v>4200</v>
      </c>
      <c r="I33" s="42" t="s">
        <v>192</v>
      </c>
      <c r="J33" s="42" t="s">
        <v>133</v>
      </c>
      <c r="K33" s="43" t="s">
        <v>158</v>
      </c>
      <c r="L33" s="42" t="s">
        <v>145</v>
      </c>
    </row>
    <row r="34" spans="1:12" ht="12.75">
      <c r="A34" s="9">
        <v>20</v>
      </c>
      <c r="B34" s="12" t="s">
        <v>28</v>
      </c>
      <c r="C34" s="14"/>
      <c r="D34" s="14"/>
      <c r="E34" s="9" t="s">
        <v>29</v>
      </c>
      <c r="F34" s="9"/>
      <c r="G34" s="25"/>
      <c r="H34" s="33">
        <f t="shared" si="0"/>
        <v>0</v>
      </c>
      <c r="I34" s="42"/>
      <c r="J34" s="42"/>
      <c r="K34" s="43"/>
      <c r="L34" s="42"/>
    </row>
    <row r="35" spans="1:12" ht="15" customHeight="1">
      <c r="A35" s="9">
        <v>21</v>
      </c>
      <c r="B35" s="12" t="s">
        <v>30</v>
      </c>
      <c r="C35" s="14"/>
      <c r="D35" s="14"/>
      <c r="E35" s="9" t="s">
        <v>12</v>
      </c>
      <c r="F35" s="9"/>
      <c r="G35" s="25"/>
      <c r="H35" s="33">
        <f t="shared" si="0"/>
        <v>0</v>
      </c>
      <c r="I35" s="42" t="s">
        <v>159</v>
      </c>
      <c r="J35" s="42" t="s">
        <v>133</v>
      </c>
      <c r="K35" s="43" t="s">
        <v>162</v>
      </c>
      <c r="L35" s="42" t="s">
        <v>163</v>
      </c>
    </row>
    <row r="36" spans="1:12" ht="22.5">
      <c r="A36" s="9">
        <v>22</v>
      </c>
      <c r="B36" s="12" t="s">
        <v>31</v>
      </c>
      <c r="C36" s="14"/>
      <c r="D36" s="14"/>
      <c r="E36" s="9" t="s">
        <v>12</v>
      </c>
      <c r="F36" s="9">
        <v>30</v>
      </c>
      <c r="G36" s="25">
        <v>130</v>
      </c>
      <c r="H36" s="33">
        <f t="shared" si="0"/>
        <v>3900</v>
      </c>
      <c r="I36" s="42" t="s">
        <v>193</v>
      </c>
      <c r="J36" s="42" t="s">
        <v>133</v>
      </c>
      <c r="K36" s="43" t="s">
        <v>158</v>
      </c>
      <c r="L36" s="42" t="s">
        <v>145</v>
      </c>
    </row>
    <row r="37" spans="1:12" ht="22.5">
      <c r="A37" s="9">
        <v>23</v>
      </c>
      <c r="B37" s="12" t="s">
        <v>32</v>
      </c>
      <c r="C37" s="14"/>
      <c r="D37" s="14"/>
      <c r="E37" s="9" t="s">
        <v>12</v>
      </c>
      <c r="F37" s="9">
        <v>30</v>
      </c>
      <c r="G37" s="25">
        <v>120</v>
      </c>
      <c r="H37" s="33">
        <f t="shared" si="0"/>
        <v>3600</v>
      </c>
      <c r="I37" s="42" t="s">
        <v>239</v>
      </c>
      <c r="J37" s="42" t="s">
        <v>133</v>
      </c>
      <c r="K37" s="43" t="s">
        <v>158</v>
      </c>
      <c r="L37" s="42" t="s">
        <v>145</v>
      </c>
    </row>
    <row r="38" spans="1:12" ht="12.75">
      <c r="A38" s="9">
        <v>24</v>
      </c>
      <c r="B38" s="15" t="s">
        <v>33</v>
      </c>
      <c r="C38" s="14"/>
      <c r="D38" s="14"/>
      <c r="E38" s="9"/>
      <c r="F38" s="9"/>
      <c r="G38" s="25"/>
      <c r="H38" s="33">
        <f t="shared" si="0"/>
        <v>0</v>
      </c>
      <c r="I38" s="42"/>
      <c r="J38" s="42"/>
      <c r="K38" s="43"/>
      <c r="L38" s="42"/>
    </row>
    <row r="39" spans="1:12" ht="12.75">
      <c r="A39" s="9">
        <v>25</v>
      </c>
      <c r="B39" s="15" t="s">
        <v>34</v>
      </c>
      <c r="C39" s="14"/>
      <c r="D39" s="14"/>
      <c r="E39" s="9"/>
      <c r="F39" s="9"/>
      <c r="G39" s="25"/>
      <c r="H39" s="33">
        <f t="shared" si="0"/>
        <v>0</v>
      </c>
      <c r="I39" s="42"/>
      <c r="J39" s="42"/>
      <c r="K39" s="43"/>
      <c r="L39" s="42"/>
    </row>
    <row r="40" spans="1:12" ht="22.5">
      <c r="A40" s="9">
        <v>26</v>
      </c>
      <c r="B40" s="12" t="s">
        <v>205</v>
      </c>
      <c r="C40" s="14"/>
      <c r="D40" s="14"/>
      <c r="E40" s="9" t="s">
        <v>35</v>
      </c>
      <c r="F40" s="9">
        <v>20</v>
      </c>
      <c r="G40" s="25">
        <v>75</v>
      </c>
      <c r="H40" s="33">
        <f t="shared" si="0"/>
        <v>1500</v>
      </c>
      <c r="I40" s="42" t="s">
        <v>159</v>
      </c>
      <c r="J40" s="42" t="s">
        <v>133</v>
      </c>
      <c r="K40" s="43" t="s">
        <v>185</v>
      </c>
      <c r="L40" s="42" t="s">
        <v>145</v>
      </c>
    </row>
    <row r="41" spans="1:12" ht="12.75">
      <c r="A41" s="9">
        <v>27</v>
      </c>
      <c r="B41" s="12" t="s">
        <v>106</v>
      </c>
      <c r="C41" s="14"/>
      <c r="D41" s="14"/>
      <c r="E41" s="9" t="s">
        <v>35</v>
      </c>
      <c r="F41" s="9"/>
      <c r="G41" s="25"/>
      <c r="H41" s="33">
        <f t="shared" si="0"/>
        <v>0</v>
      </c>
      <c r="I41" s="42"/>
      <c r="J41" s="42"/>
      <c r="K41" s="43"/>
      <c r="L41" s="42"/>
    </row>
    <row r="42" spans="1:12" ht="12.75">
      <c r="A42" s="9">
        <v>28</v>
      </c>
      <c r="B42" s="15" t="s">
        <v>36</v>
      </c>
      <c r="C42" s="14"/>
      <c r="D42" s="14"/>
      <c r="E42" s="9"/>
      <c r="F42" s="9"/>
      <c r="G42" s="25"/>
      <c r="H42" s="33">
        <f t="shared" si="0"/>
        <v>0</v>
      </c>
      <c r="I42" s="42"/>
      <c r="J42" s="42"/>
      <c r="K42" s="43"/>
      <c r="L42" s="42"/>
    </row>
    <row r="43" spans="1:12" ht="17.25" customHeight="1">
      <c r="A43" s="9">
        <v>29</v>
      </c>
      <c r="B43" s="12" t="s">
        <v>206</v>
      </c>
      <c r="C43" s="14"/>
      <c r="D43" s="14"/>
      <c r="E43" s="9" t="s">
        <v>35</v>
      </c>
      <c r="F43" s="9">
        <v>20</v>
      </c>
      <c r="G43" s="25">
        <v>70</v>
      </c>
      <c r="H43" s="33">
        <f t="shared" si="0"/>
        <v>1400</v>
      </c>
      <c r="I43" s="42" t="s">
        <v>159</v>
      </c>
      <c r="J43" s="42" t="s">
        <v>133</v>
      </c>
      <c r="K43" s="43" t="s">
        <v>185</v>
      </c>
      <c r="L43" s="42" t="s">
        <v>145</v>
      </c>
    </row>
    <row r="44" spans="1:12" ht="17.25" customHeight="1">
      <c r="A44" s="9">
        <v>30</v>
      </c>
      <c r="B44" s="12" t="s">
        <v>207</v>
      </c>
      <c r="C44" s="14"/>
      <c r="D44" s="14"/>
      <c r="E44" s="9" t="s">
        <v>35</v>
      </c>
      <c r="F44" s="9">
        <v>20</v>
      </c>
      <c r="G44" s="25">
        <v>50</v>
      </c>
      <c r="H44" s="33">
        <f t="shared" si="0"/>
        <v>1000</v>
      </c>
      <c r="I44" s="42" t="s">
        <v>159</v>
      </c>
      <c r="J44" s="42" t="s">
        <v>133</v>
      </c>
      <c r="K44" s="43" t="s">
        <v>186</v>
      </c>
      <c r="L44" s="42" t="s">
        <v>145</v>
      </c>
    </row>
    <row r="45" spans="1:12" ht="22.5">
      <c r="A45" s="9">
        <v>31</v>
      </c>
      <c r="B45" s="12" t="s">
        <v>128</v>
      </c>
      <c r="C45" s="14"/>
      <c r="D45" s="14"/>
      <c r="E45" s="9" t="s">
        <v>35</v>
      </c>
      <c r="F45" s="9">
        <v>40</v>
      </c>
      <c r="G45" s="25">
        <v>30</v>
      </c>
      <c r="H45" s="33">
        <f t="shared" si="0"/>
        <v>1200</v>
      </c>
      <c r="I45" s="42" t="s">
        <v>159</v>
      </c>
      <c r="J45" s="42" t="s">
        <v>133</v>
      </c>
      <c r="K45" s="43" t="s">
        <v>186</v>
      </c>
      <c r="L45" s="42" t="s">
        <v>145</v>
      </c>
    </row>
    <row r="46" spans="1:12" ht="17.25" customHeight="1">
      <c r="A46" s="9">
        <v>32</v>
      </c>
      <c r="B46" s="12" t="s">
        <v>37</v>
      </c>
      <c r="C46" s="14"/>
      <c r="D46" s="14"/>
      <c r="E46" s="9" t="s">
        <v>35</v>
      </c>
      <c r="F46" s="9">
        <v>40</v>
      </c>
      <c r="G46" s="25">
        <v>25</v>
      </c>
      <c r="H46" s="33">
        <f t="shared" si="0"/>
        <v>1000</v>
      </c>
      <c r="I46" s="42" t="s">
        <v>159</v>
      </c>
      <c r="J46" s="42" t="s">
        <v>133</v>
      </c>
      <c r="K46" s="43" t="s">
        <v>135</v>
      </c>
      <c r="L46" s="42" t="s">
        <v>165</v>
      </c>
    </row>
    <row r="47" spans="1:12" ht="12.75">
      <c r="A47" s="9">
        <v>33</v>
      </c>
      <c r="B47" s="12" t="s">
        <v>129</v>
      </c>
      <c r="C47" s="14"/>
      <c r="D47" s="14"/>
      <c r="E47" s="9" t="s">
        <v>35</v>
      </c>
      <c r="F47" s="9">
        <v>10</v>
      </c>
      <c r="G47" s="25">
        <v>50</v>
      </c>
      <c r="H47" s="33">
        <f t="shared" si="0"/>
        <v>500</v>
      </c>
      <c r="I47" s="42" t="s">
        <v>164</v>
      </c>
      <c r="J47" s="42" t="s">
        <v>133</v>
      </c>
      <c r="K47" s="43" t="s">
        <v>135</v>
      </c>
      <c r="L47" s="42" t="s">
        <v>166</v>
      </c>
    </row>
    <row r="48" spans="1:12" ht="12.75">
      <c r="A48" s="9">
        <v>34</v>
      </c>
      <c r="B48" s="15" t="s">
        <v>38</v>
      </c>
      <c r="C48" s="14"/>
      <c r="D48" s="14"/>
      <c r="E48" s="9"/>
      <c r="F48" s="9"/>
      <c r="G48" s="25"/>
      <c r="H48" s="33">
        <f t="shared" si="0"/>
        <v>0</v>
      </c>
      <c r="I48" s="42"/>
      <c r="J48" s="42"/>
      <c r="K48" s="43"/>
      <c r="L48" s="42"/>
    </row>
    <row r="49" spans="1:12" ht="22.5">
      <c r="A49" s="9">
        <v>35</v>
      </c>
      <c r="B49" s="12" t="s">
        <v>130</v>
      </c>
      <c r="C49" s="14"/>
      <c r="D49" s="14" t="s">
        <v>237</v>
      </c>
      <c r="E49" s="9" t="s">
        <v>35</v>
      </c>
      <c r="F49" s="9">
        <v>30</v>
      </c>
      <c r="G49" s="25">
        <v>38</v>
      </c>
      <c r="H49" s="33">
        <f t="shared" si="0"/>
        <v>1140</v>
      </c>
      <c r="I49" s="42" t="s">
        <v>232</v>
      </c>
      <c r="J49" s="42" t="s">
        <v>133</v>
      </c>
      <c r="K49" s="43" t="s">
        <v>135</v>
      </c>
      <c r="L49" s="42" t="s">
        <v>165</v>
      </c>
    </row>
    <row r="50" spans="1:12" ht="12.75">
      <c r="A50" s="35">
        <v>36</v>
      </c>
      <c r="B50" s="12" t="s">
        <v>131</v>
      </c>
      <c r="C50" s="14"/>
      <c r="D50" s="14"/>
      <c r="E50" s="9" t="s">
        <v>35</v>
      </c>
      <c r="F50" s="9"/>
      <c r="G50" s="25"/>
      <c r="H50" s="33">
        <f t="shared" si="0"/>
        <v>0</v>
      </c>
      <c r="I50" s="42"/>
      <c r="J50" s="42"/>
      <c r="K50" s="43"/>
      <c r="L50" s="42"/>
    </row>
    <row r="51" spans="1:12" ht="12.75">
      <c r="A51" s="35">
        <v>37</v>
      </c>
      <c r="B51" s="12" t="s">
        <v>132</v>
      </c>
      <c r="C51" s="14"/>
      <c r="D51" s="14"/>
      <c r="E51" s="9" t="s">
        <v>35</v>
      </c>
      <c r="F51" s="9"/>
      <c r="G51" s="25"/>
      <c r="H51" s="33">
        <f t="shared" si="0"/>
        <v>0</v>
      </c>
      <c r="I51" s="42"/>
      <c r="J51" s="42"/>
      <c r="K51" s="43"/>
      <c r="L51" s="42"/>
    </row>
    <row r="52" spans="1:12" ht="12.75">
      <c r="A52" s="9">
        <v>38</v>
      </c>
      <c r="B52" s="15" t="s">
        <v>39</v>
      </c>
      <c r="C52" s="14"/>
      <c r="D52" s="14"/>
      <c r="E52" s="9"/>
      <c r="F52" s="9"/>
      <c r="G52" s="25"/>
      <c r="H52" s="33">
        <f t="shared" si="0"/>
        <v>0</v>
      </c>
      <c r="I52" s="42"/>
      <c r="J52" s="42"/>
      <c r="K52" s="43"/>
      <c r="L52" s="42"/>
    </row>
    <row r="53" spans="1:12" ht="12.75">
      <c r="A53" s="9">
        <v>39</v>
      </c>
      <c r="B53" s="12" t="s">
        <v>40</v>
      </c>
      <c r="C53" s="14"/>
      <c r="D53" s="14"/>
      <c r="E53" s="9" t="s">
        <v>35</v>
      </c>
      <c r="F53" s="9"/>
      <c r="G53" s="25"/>
      <c r="H53" s="33">
        <f t="shared" si="0"/>
        <v>0</v>
      </c>
      <c r="I53" s="42"/>
      <c r="J53" s="42"/>
      <c r="K53" s="43"/>
      <c r="L53" s="42"/>
    </row>
    <row r="54" spans="1:12" ht="12.75">
      <c r="A54" s="9">
        <v>40</v>
      </c>
      <c r="B54" s="15" t="s">
        <v>41</v>
      </c>
      <c r="C54" s="14"/>
      <c r="D54" s="14"/>
      <c r="E54" s="9"/>
      <c r="F54" s="9"/>
      <c r="G54" s="25"/>
      <c r="H54" s="33">
        <f t="shared" si="0"/>
        <v>0</v>
      </c>
      <c r="I54" s="42"/>
      <c r="J54" s="42"/>
      <c r="K54" s="43"/>
      <c r="L54" s="42"/>
    </row>
    <row r="55" spans="1:12" ht="12.75">
      <c r="A55" s="4">
        <v>41</v>
      </c>
      <c r="B55" s="17" t="s">
        <v>42</v>
      </c>
      <c r="C55" s="2"/>
      <c r="D55" s="2"/>
      <c r="E55" s="4"/>
      <c r="F55" s="4"/>
      <c r="G55" s="25"/>
      <c r="H55" s="33">
        <f t="shared" si="0"/>
        <v>0</v>
      </c>
      <c r="I55" s="42"/>
      <c r="J55" s="42"/>
      <c r="K55" s="43"/>
      <c r="L55" s="42"/>
    </row>
    <row r="56" spans="1:12" ht="22.5">
      <c r="A56" s="9">
        <v>42</v>
      </c>
      <c r="B56" s="12" t="s">
        <v>123</v>
      </c>
      <c r="C56" s="14"/>
      <c r="D56" s="14"/>
      <c r="E56" s="9" t="s">
        <v>12</v>
      </c>
      <c r="F56" s="9"/>
      <c r="G56" s="25"/>
      <c r="H56" s="33">
        <f t="shared" si="0"/>
        <v>0</v>
      </c>
      <c r="I56" s="42" t="s">
        <v>184</v>
      </c>
      <c r="J56" s="42" t="s">
        <v>133</v>
      </c>
      <c r="K56" s="43" t="s">
        <v>135</v>
      </c>
      <c r="L56" s="42" t="s">
        <v>145</v>
      </c>
    </row>
    <row r="57" spans="1:12" ht="18" customHeight="1">
      <c r="A57" s="9">
        <v>43</v>
      </c>
      <c r="B57" s="12" t="s">
        <v>221</v>
      </c>
      <c r="C57" s="14"/>
      <c r="D57" s="14"/>
      <c r="E57" s="9" t="s">
        <v>12</v>
      </c>
      <c r="F57" s="9">
        <v>50</v>
      </c>
      <c r="G57" s="25">
        <v>130</v>
      </c>
      <c r="H57" s="33">
        <f t="shared" si="0"/>
        <v>6500</v>
      </c>
      <c r="I57" s="42" t="s">
        <v>159</v>
      </c>
      <c r="J57" s="42" t="s">
        <v>133</v>
      </c>
      <c r="K57" s="43" t="s">
        <v>144</v>
      </c>
      <c r="L57" s="42" t="s">
        <v>140</v>
      </c>
    </row>
    <row r="58" spans="1:12" ht="12.75">
      <c r="A58" s="9">
        <v>44</v>
      </c>
      <c r="B58" s="15" t="s">
        <v>43</v>
      </c>
      <c r="C58" s="14"/>
      <c r="D58" s="14"/>
      <c r="E58" s="9"/>
      <c r="F58" s="9"/>
      <c r="G58" s="25"/>
      <c r="H58" s="33">
        <f t="shared" si="0"/>
        <v>0</v>
      </c>
      <c r="I58" s="42"/>
      <c r="J58" s="42"/>
      <c r="K58" s="43"/>
      <c r="L58" s="42"/>
    </row>
    <row r="59" spans="1:12" ht="22.5">
      <c r="A59" s="9">
        <v>45</v>
      </c>
      <c r="B59" s="12" t="s">
        <v>44</v>
      </c>
      <c r="C59" s="14" t="s">
        <v>198</v>
      </c>
      <c r="D59" s="14"/>
      <c r="E59" s="9" t="s">
        <v>12</v>
      </c>
      <c r="F59" s="9">
        <v>20</v>
      </c>
      <c r="G59" s="25">
        <v>130</v>
      </c>
      <c r="H59" s="33">
        <f t="shared" si="0"/>
        <v>2600</v>
      </c>
      <c r="I59" s="42" t="s">
        <v>182</v>
      </c>
      <c r="J59" s="42" t="s">
        <v>133</v>
      </c>
      <c r="K59" s="43" t="s">
        <v>176</v>
      </c>
      <c r="L59" s="42" t="s">
        <v>183</v>
      </c>
    </row>
    <row r="60" spans="1:12" ht="12.75">
      <c r="A60" s="9">
        <v>46</v>
      </c>
      <c r="B60" s="15" t="s">
        <v>45</v>
      </c>
      <c r="C60" s="14"/>
      <c r="D60" s="14"/>
      <c r="E60" s="9"/>
      <c r="F60" s="9"/>
      <c r="G60" s="25"/>
      <c r="H60" s="33">
        <f t="shared" si="0"/>
        <v>0</v>
      </c>
      <c r="I60" s="42"/>
      <c r="J60" s="42"/>
      <c r="K60" s="43"/>
      <c r="L60" s="42"/>
    </row>
    <row r="61" spans="1:12" ht="12.75">
      <c r="A61" s="9">
        <v>47</v>
      </c>
      <c r="B61" s="15" t="s">
        <v>46</v>
      </c>
      <c r="C61" s="14"/>
      <c r="D61" s="14"/>
      <c r="E61" s="9"/>
      <c r="F61" s="9"/>
      <c r="G61" s="25"/>
      <c r="H61" s="33">
        <f t="shared" si="0"/>
        <v>0</v>
      </c>
      <c r="I61" s="42"/>
      <c r="J61" s="42"/>
      <c r="K61" s="43"/>
      <c r="L61" s="42"/>
    </row>
    <row r="62" spans="1:12" ht="22.5">
      <c r="A62" s="9">
        <v>48</v>
      </c>
      <c r="B62" s="12" t="s">
        <v>208</v>
      </c>
      <c r="C62" s="14"/>
      <c r="D62" s="14"/>
      <c r="E62" s="9" t="s">
        <v>35</v>
      </c>
      <c r="F62" s="9">
        <v>134</v>
      </c>
      <c r="G62" s="25">
        <v>70</v>
      </c>
      <c r="H62" s="33">
        <f t="shared" si="0"/>
        <v>9380</v>
      </c>
      <c r="I62" s="42" t="s">
        <v>167</v>
      </c>
      <c r="J62" s="42" t="s">
        <v>133</v>
      </c>
      <c r="K62" s="43" t="s">
        <v>135</v>
      </c>
      <c r="L62" s="42" t="s">
        <v>166</v>
      </c>
    </row>
    <row r="63" spans="1:12" ht="12.75">
      <c r="A63" s="9">
        <v>49</v>
      </c>
      <c r="B63" s="15" t="s">
        <v>47</v>
      </c>
      <c r="C63" s="14"/>
      <c r="D63" s="14"/>
      <c r="E63" s="9"/>
      <c r="F63" s="9"/>
      <c r="G63" s="25"/>
      <c r="H63" s="33">
        <f t="shared" si="0"/>
        <v>0</v>
      </c>
      <c r="I63" s="42"/>
      <c r="J63" s="42"/>
      <c r="K63" s="43"/>
      <c r="L63" s="42"/>
    </row>
    <row r="64" spans="1:12" ht="22.5">
      <c r="A64" s="9">
        <v>50</v>
      </c>
      <c r="B64" s="12" t="s">
        <v>110</v>
      </c>
      <c r="C64" s="14"/>
      <c r="D64" s="14" t="s">
        <v>194</v>
      </c>
      <c r="E64" s="9" t="s">
        <v>48</v>
      </c>
      <c r="F64" s="9">
        <v>10</v>
      </c>
      <c r="G64" s="25">
        <v>27</v>
      </c>
      <c r="H64" s="33">
        <f t="shared" si="0"/>
        <v>270</v>
      </c>
      <c r="I64" s="42" t="s">
        <v>159</v>
      </c>
      <c r="J64" s="42" t="s">
        <v>133</v>
      </c>
      <c r="K64" s="43" t="s">
        <v>135</v>
      </c>
      <c r="L64" s="42" t="s">
        <v>188</v>
      </c>
    </row>
    <row r="65" spans="1:12" ht="12.75">
      <c r="A65" s="9">
        <v>51</v>
      </c>
      <c r="B65" s="15" t="s">
        <v>49</v>
      </c>
      <c r="C65" s="14"/>
      <c r="D65" s="14"/>
      <c r="E65" s="9"/>
      <c r="F65" s="9"/>
      <c r="G65" s="25"/>
      <c r="H65" s="33">
        <f t="shared" si="0"/>
        <v>0</v>
      </c>
      <c r="I65" s="42"/>
      <c r="J65" s="42"/>
      <c r="K65" s="42"/>
      <c r="L65" s="42"/>
    </row>
    <row r="66" spans="1:12" ht="12.75">
      <c r="A66" s="9">
        <v>52</v>
      </c>
      <c r="B66" s="12" t="s">
        <v>50</v>
      </c>
      <c r="C66" s="14"/>
      <c r="D66" s="14"/>
      <c r="E66" s="9" t="s">
        <v>48</v>
      </c>
      <c r="F66" s="9">
        <v>10</v>
      </c>
      <c r="G66" s="25">
        <v>35</v>
      </c>
      <c r="H66" s="33">
        <f t="shared" si="0"/>
        <v>350</v>
      </c>
      <c r="I66" s="42" t="s">
        <v>187</v>
      </c>
      <c r="J66" s="42" t="s">
        <v>133</v>
      </c>
      <c r="K66" s="42" t="s">
        <v>186</v>
      </c>
      <c r="L66" s="42" t="s">
        <v>188</v>
      </c>
    </row>
    <row r="67" spans="1:12" ht="12.75">
      <c r="A67" s="9">
        <v>53</v>
      </c>
      <c r="B67" s="15" t="s">
        <v>51</v>
      </c>
      <c r="C67" s="14"/>
      <c r="D67" s="14"/>
      <c r="E67" s="9"/>
      <c r="F67" s="9"/>
      <c r="G67" s="25"/>
      <c r="H67" s="33">
        <f t="shared" si="0"/>
        <v>0</v>
      </c>
      <c r="I67" s="42"/>
      <c r="J67" s="42"/>
      <c r="K67" s="42"/>
      <c r="L67" s="42"/>
    </row>
    <row r="68" spans="1:12" ht="12.75">
      <c r="A68" s="9">
        <v>54</v>
      </c>
      <c r="B68" s="12" t="s">
        <v>52</v>
      </c>
      <c r="C68" s="14"/>
      <c r="D68" s="14"/>
      <c r="E68" s="9" t="s">
        <v>48</v>
      </c>
      <c r="F68" s="9">
        <v>30</v>
      </c>
      <c r="G68" s="25">
        <v>18</v>
      </c>
      <c r="H68" s="33">
        <f t="shared" si="0"/>
        <v>540</v>
      </c>
      <c r="I68" s="42" t="s">
        <v>168</v>
      </c>
      <c r="J68" s="42" t="s">
        <v>133</v>
      </c>
      <c r="K68" s="43" t="s">
        <v>135</v>
      </c>
      <c r="L68" s="42" t="s">
        <v>169</v>
      </c>
    </row>
    <row r="69" spans="1:12" ht="12.75">
      <c r="A69" s="9">
        <v>55</v>
      </c>
      <c r="B69" s="15" t="s">
        <v>53</v>
      </c>
      <c r="C69" s="14"/>
      <c r="D69" s="14"/>
      <c r="E69" s="9"/>
      <c r="F69" s="9"/>
      <c r="G69" s="25"/>
      <c r="H69" s="33">
        <f t="shared" si="0"/>
        <v>0</v>
      </c>
      <c r="I69" s="42"/>
      <c r="J69" s="42"/>
      <c r="K69" s="42"/>
      <c r="L69" s="42"/>
    </row>
    <row r="70" spans="1:12" ht="12.75">
      <c r="A70" s="9">
        <v>56</v>
      </c>
      <c r="B70" s="12" t="s">
        <v>54</v>
      </c>
      <c r="C70" s="14"/>
      <c r="D70" s="14"/>
      <c r="E70" s="9" t="s">
        <v>48</v>
      </c>
      <c r="F70" s="9">
        <v>30</v>
      </c>
      <c r="G70" s="25">
        <v>19</v>
      </c>
      <c r="H70" s="33">
        <f t="shared" si="0"/>
        <v>570</v>
      </c>
      <c r="I70" s="42" t="s">
        <v>168</v>
      </c>
      <c r="J70" s="42" t="s">
        <v>133</v>
      </c>
      <c r="K70" s="43" t="s">
        <v>135</v>
      </c>
      <c r="L70" s="42" t="s">
        <v>169</v>
      </c>
    </row>
    <row r="71" spans="1:12" ht="12.75">
      <c r="A71" s="9">
        <v>57</v>
      </c>
      <c r="B71" s="15" t="s">
        <v>55</v>
      </c>
      <c r="C71" s="14"/>
      <c r="D71" s="14"/>
      <c r="E71" s="9"/>
      <c r="F71" s="9"/>
      <c r="G71" s="25"/>
      <c r="H71" s="33">
        <f t="shared" si="0"/>
        <v>0</v>
      </c>
      <c r="I71" s="42"/>
      <c r="J71" s="42"/>
      <c r="K71" s="42"/>
      <c r="L71" s="42"/>
    </row>
    <row r="72" spans="1:12" ht="12.75">
      <c r="A72" s="9">
        <v>58</v>
      </c>
      <c r="B72" s="15" t="s">
        <v>56</v>
      </c>
      <c r="C72" s="14"/>
      <c r="D72" s="14"/>
      <c r="E72" s="9"/>
      <c r="F72" s="9"/>
      <c r="G72" s="25"/>
      <c r="H72" s="33">
        <f t="shared" si="0"/>
        <v>0</v>
      </c>
      <c r="I72" s="42"/>
      <c r="J72" s="42"/>
      <c r="K72" s="42"/>
      <c r="L72" s="42"/>
    </row>
    <row r="73" spans="1:12" ht="12.75">
      <c r="A73" s="9">
        <v>59</v>
      </c>
      <c r="B73" s="12" t="s">
        <v>209</v>
      </c>
      <c r="C73" s="14"/>
      <c r="D73" s="14"/>
      <c r="E73" s="9" t="s">
        <v>12</v>
      </c>
      <c r="F73" s="9">
        <v>50</v>
      </c>
      <c r="G73" s="25">
        <v>60</v>
      </c>
      <c r="H73" s="33">
        <f t="shared" si="0"/>
        <v>3000</v>
      </c>
      <c r="I73" s="42" t="s">
        <v>170</v>
      </c>
      <c r="J73" s="42" t="s">
        <v>133</v>
      </c>
      <c r="K73" s="43" t="s">
        <v>135</v>
      </c>
      <c r="L73" s="42" t="s">
        <v>140</v>
      </c>
    </row>
    <row r="74" spans="1:12" ht="22.5">
      <c r="A74" s="9">
        <v>60</v>
      </c>
      <c r="B74" s="12" t="s">
        <v>210</v>
      </c>
      <c r="C74" s="14"/>
      <c r="D74" s="14"/>
      <c r="E74" s="9" t="s">
        <v>12</v>
      </c>
      <c r="F74" s="9">
        <v>50</v>
      </c>
      <c r="G74" s="25">
        <v>35</v>
      </c>
      <c r="H74" s="33">
        <f t="shared" si="0"/>
        <v>1750</v>
      </c>
      <c r="I74" s="42" t="s">
        <v>154</v>
      </c>
      <c r="J74" s="42" t="s">
        <v>133</v>
      </c>
      <c r="K74" s="43" t="s">
        <v>135</v>
      </c>
      <c r="L74" s="42" t="s">
        <v>140</v>
      </c>
    </row>
    <row r="75" spans="1:12" ht="22.5">
      <c r="A75" s="9">
        <v>61</v>
      </c>
      <c r="B75" s="12" t="s">
        <v>211</v>
      </c>
      <c r="C75" s="14"/>
      <c r="D75" s="14"/>
      <c r="E75" s="9" t="s">
        <v>12</v>
      </c>
      <c r="F75" s="9">
        <v>20</v>
      </c>
      <c r="G75" s="25">
        <v>25</v>
      </c>
      <c r="H75" s="33">
        <f t="shared" si="0"/>
        <v>500</v>
      </c>
      <c r="I75" s="42" t="s">
        <v>241</v>
      </c>
      <c r="J75" s="42"/>
      <c r="K75" s="43"/>
      <c r="L75" s="42"/>
    </row>
    <row r="76" spans="1:12" ht="12.75">
      <c r="A76" s="9">
        <v>62</v>
      </c>
      <c r="B76" s="12" t="s">
        <v>212</v>
      </c>
      <c r="C76" s="14"/>
      <c r="D76" s="14"/>
      <c r="E76" s="9" t="s">
        <v>12</v>
      </c>
      <c r="F76" s="9"/>
      <c r="G76" s="25"/>
      <c r="H76" s="33">
        <f t="shared" si="0"/>
        <v>0</v>
      </c>
      <c r="I76" s="42"/>
      <c r="J76" s="42"/>
      <c r="K76" s="43"/>
      <c r="L76" s="42"/>
    </row>
    <row r="77" spans="1:12" ht="12.75">
      <c r="A77" s="9">
        <v>63</v>
      </c>
      <c r="B77" s="12" t="s">
        <v>213</v>
      </c>
      <c r="C77" s="14"/>
      <c r="D77" s="14"/>
      <c r="E77" s="9" t="s">
        <v>12</v>
      </c>
      <c r="F77" s="9">
        <v>10</v>
      </c>
      <c r="G77" s="25">
        <v>18</v>
      </c>
      <c r="H77" s="33">
        <f t="shared" si="0"/>
        <v>180</v>
      </c>
      <c r="I77" s="42" t="s">
        <v>224</v>
      </c>
      <c r="J77" s="42" t="s">
        <v>225</v>
      </c>
      <c r="K77" s="43" t="s">
        <v>226</v>
      </c>
      <c r="L77" s="42" t="s">
        <v>227</v>
      </c>
    </row>
    <row r="78" spans="1:12" ht="22.5">
      <c r="A78" s="9">
        <v>64</v>
      </c>
      <c r="B78" s="12" t="s">
        <v>214</v>
      </c>
      <c r="C78" s="14"/>
      <c r="D78" s="14"/>
      <c r="E78" s="9" t="s">
        <v>12</v>
      </c>
      <c r="F78" s="9">
        <v>10</v>
      </c>
      <c r="G78" s="25">
        <v>18</v>
      </c>
      <c r="H78" s="33">
        <f t="shared" si="0"/>
        <v>180</v>
      </c>
      <c r="I78" s="42" t="s">
        <v>242</v>
      </c>
      <c r="J78" s="42" t="s">
        <v>225</v>
      </c>
      <c r="K78" s="43" t="s">
        <v>135</v>
      </c>
      <c r="L78" s="42" t="s">
        <v>227</v>
      </c>
    </row>
    <row r="79" spans="1:12" ht="12.75">
      <c r="A79" s="9">
        <v>65</v>
      </c>
      <c r="B79" s="12" t="s">
        <v>215</v>
      </c>
      <c r="C79" s="14"/>
      <c r="D79" s="14"/>
      <c r="E79" s="9" t="s">
        <v>12</v>
      </c>
      <c r="F79" s="9"/>
      <c r="G79" s="25"/>
      <c r="H79" s="33">
        <f t="shared" si="0"/>
        <v>0</v>
      </c>
      <c r="I79" s="42"/>
      <c r="J79" s="42"/>
      <c r="K79" s="42"/>
      <c r="L79" s="42"/>
    </row>
    <row r="80" spans="1:12" ht="12.75">
      <c r="A80" s="9">
        <v>66</v>
      </c>
      <c r="B80" s="15" t="s">
        <v>57</v>
      </c>
      <c r="C80" s="14"/>
      <c r="D80" s="14"/>
      <c r="E80" s="9"/>
      <c r="F80" s="9"/>
      <c r="G80" s="25"/>
      <c r="H80" s="33">
        <f t="shared" si="0"/>
        <v>0</v>
      </c>
      <c r="I80" s="42"/>
      <c r="J80" s="42"/>
      <c r="K80" s="42"/>
      <c r="L80" s="42"/>
    </row>
    <row r="81" spans="1:12" ht="12.75">
      <c r="A81" s="9">
        <v>67</v>
      </c>
      <c r="B81" s="15" t="s">
        <v>58</v>
      </c>
      <c r="C81" s="14"/>
      <c r="D81" s="14"/>
      <c r="E81" s="9"/>
      <c r="F81" s="9"/>
      <c r="G81" s="25"/>
      <c r="H81" s="33">
        <f aca="true" t="shared" si="1" ref="H81:H136">F81*G81</f>
        <v>0</v>
      </c>
      <c r="I81" s="42"/>
      <c r="J81" s="42"/>
      <c r="K81" s="42"/>
      <c r="L81" s="42"/>
    </row>
    <row r="82" spans="1:12" ht="12.75">
      <c r="A82" s="9">
        <v>68</v>
      </c>
      <c r="B82" s="12" t="s">
        <v>59</v>
      </c>
      <c r="C82" s="14"/>
      <c r="D82" s="14" t="s">
        <v>195</v>
      </c>
      <c r="E82" s="9" t="s">
        <v>60</v>
      </c>
      <c r="F82" s="9">
        <v>400</v>
      </c>
      <c r="G82" s="25">
        <v>13</v>
      </c>
      <c r="H82" s="33">
        <f t="shared" si="1"/>
        <v>5200</v>
      </c>
      <c r="I82" s="42" t="s">
        <v>174</v>
      </c>
      <c r="J82" s="42" t="s">
        <v>171</v>
      </c>
      <c r="K82" s="42" t="s">
        <v>172</v>
      </c>
      <c r="L82" s="42" t="s">
        <v>173</v>
      </c>
    </row>
    <row r="83" spans="1:12" ht="12.75">
      <c r="A83" s="9">
        <v>69</v>
      </c>
      <c r="B83" s="12" t="s">
        <v>113</v>
      </c>
      <c r="C83" s="14"/>
      <c r="D83" s="14"/>
      <c r="E83" s="9" t="s">
        <v>64</v>
      </c>
      <c r="F83" s="9"/>
      <c r="G83" s="25"/>
      <c r="H83" s="33">
        <f t="shared" si="1"/>
        <v>0</v>
      </c>
      <c r="I83" s="42"/>
      <c r="J83" s="42"/>
      <c r="K83" s="42"/>
      <c r="L83" s="42"/>
    </row>
    <row r="84" spans="1:12" ht="12.75">
      <c r="A84" s="9">
        <v>70</v>
      </c>
      <c r="B84" s="12" t="s">
        <v>114</v>
      </c>
      <c r="C84" s="14"/>
      <c r="D84" s="14"/>
      <c r="E84" s="9" t="s">
        <v>64</v>
      </c>
      <c r="F84" s="9">
        <v>240</v>
      </c>
      <c r="G84" s="54">
        <v>7</v>
      </c>
      <c r="H84" s="33">
        <f t="shared" si="1"/>
        <v>1680</v>
      </c>
      <c r="I84" s="42" t="s">
        <v>174</v>
      </c>
      <c r="J84" s="42" t="s">
        <v>133</v>
      </c>
      <c r="K84" s="42" t="s">
        <v>172</v>
      </c>
      <c r="L84" s="42" t="s">
        <v>173</v>
      </c>
    </row>
    <row r="85" spans="1:12" ht="12.75">
      <c r="A85" s="9">
        <v>71</v>
      </c>
      <c r="B85" s="15" t="s">
        <v>61</v>
      </c>
      <c r="C85" s="14"/>
      <c r="D85" s="14"/>
      <c r="E85" s="9"/>
      <c r="F85" s="9"/>
      <c r="G85" s="25"/>
      <c r="H85" s="33">
        <f t="shared" si="1"/>
        <v>0</v>
      </c>
      <c r="I85" s="42"/>
      <c r="J85" s="42"/>
      <c r="K85" s="42"/>
      <c r="L85" s="42"/>
    </row>
    <row r="86" spans="1:12" ht="22.5">
      <c r="A86" s="9">
        <v>72</v>
      </c>
      <c r="B86" s="15" t="s">
        <v>62</v>
      </c>
      <c r="C86" s="14"/>
      <c r="D86" s="14"/>
      <c r="E86" s="9"/>
      <c r="F86" s="9"/>
      <c r="G86" s="25"/>
      <c r="H86" s="33">
        <f t="shared" si="1"/>
        <v>0</v>
      </c>
      <c r="I86" s="42" t="s">
        <v>238</v>
      </c>
      <c r="J86" s="42"/>
      <c r="K86" s="42"/>
      <c r="L86" s="42"/>
    </row>
    <row r="87" spans="1:12" ht="12.75">
      <c r="A87" s="9">
        <v>73</v>
      </c>
      <c r="B87" s="12" t="s">
        <v>63</v>
      </c>
      <c r="C87" s="14"/>
      <c r="D87" s="14"/>
      <c r="E87" s="9" t="s">
        <v>64</v>
      </c>
      <c r="F87" s="9"/>
      <c r="G87" s="25"/>
      <c r="H87" s="33">
        <f t="shared" si="1"/>
        <v>0</v>
      </c>
      <c r="I87" s="42"/>
      <c r="J87" s="42"/>
      <c r="K87" s="42"/>
      <c r="L87" s="42"/>
    </row>
    <row r="88" spans="1:12" ht="12.75">
      <c r="A88" s="9">
        <v>74</v>
      </c>
      <c r="B88" s="15" t="s">
        <v>65</v>
      </c>
      <c r="C88" s="14"/>
      <c r="D88" s="14"/>
      <c r="E88" s="9"/>
      <c r="F88" s="9"/>
      <c r="G88" s="25"/>
      <c r="H88" s="33">
        <f t="shared" si="1"/>
        <v>0</v>
      </c>
      <c r="I88" s="42"/>
      <c r="J88" s="42"/>
      <c r="K88" s="42"/>
      <c r="L88" s="42"/>
    </row>
    <row r="89" spans="1:12" ht="12.75">
      <c r="A89" s="9">
        <v>75</v>
      </c>
      <c r="B89" s="15" t="s">
        <v>66</v>
      </c>
      <c r="C89" s="14"/>
      <c r="D89" s="14"/>
      <c r="E89" s="9"/>
      <c r="F89" s="9"/>
      <c r="G89" s="25"/>
      <c r="H89" s="33">
        <f t="shared" si="1"/>
        <v>0</v>
      </c>
      <c r="I89" s="42"/>
      <c r="J89" s="42"/>
      <c r="K89" s="42"/>
      <c r="L89" s="42"/>
    </row>
    <row r="90" spans="1:12" ht="12.75">
      <c r="A90" s="9">
        <v>76</v>
      </c>
      <c r="B90" s="12" t="s">
        <v>67</v>
      </c>
      <c r="C90" s="14"/>
      <c r="D90" s="14"/>
      <c r="E90" s="9" t="s">
        <v>12</v>
      </c>
      <c r="F90" s="9"/>
      <c r="G90" s="25"/>
      <c r="H90" s="33"/>
      <c r="I90" s="42"/>
      <c r="J90" s="42"/>
      <c r="K90" s="42"/>
      <c r="L90" s="42"/>
    </row>
    <row r="91" spans="1:12" ht="22.5">
      <c r="A91" s="9">
        <v>77</v>
      </c>
      <c r="B91" s="12" t="s">
        <v>68</v>
      </c>
      <c r="C91" s="14"/>
      <c r="D91" s="14"/>
      <c r="E91" s="9" t="s">
        <v>12</v>
      </c>
      <c r="F91" s="9">
        <v>40</v>
      </c>
      <c r="G91" s="25">
        <v>65</v>
      </c>
      <c r="H91" s="33">
        <f t="shared" si="1"/>
        <v>2600</v>
      </c>
      <c r="I91" s="42" t="s">
        <v>189</v>
      </c>
      <c r="J91" s="42" t="s">
        <v>133</v>
      </c>
      <c r="K91" s="42" t="s">
        <v>185</v>
      </c>
      <c r="L91" s="42" t="s">
        <v>190</v>
      </c>
    </row>
    <row r="92" spans="1:12" ht="22.5">
      <c r="A92" s="9">
        <v>78</v>
      </c>
      <c r="B92" s="12" t="s">
        <v>153</v>
      </c>
      <c r="C92" s="14"/>
      <c r="D92" s="14"/>
      <c r="E92" s="9" t="s">
        <v>121</v>
      </c>
      <c r="F92" s="9">
        <v>50</v>
      </c>
      <c r="G92" s="25">
        <v>120</v>
      </c>
      <c r="H92" s="33">
        <f t="shared" si="1"/>
        <v>6000</v>
      </c>
      <c r="I92" s="42" t="s">
        <v>175</v>
      </c>
      <c r="J92" s="42" t="s">
        <v>133</v>
      </c>
      <c r="K92" s="42" t="s">
        <v>176</v>
      </c>
      <c r="L92" s="42" t="s">
        <v>177</v>
      </c>
    </row>
    <row r="93" spans="1:12" ht="12.75">
      <c r="A93" s="9">
        <v>79</v>
      </c>
      <c r="B93" s="15" t="s">
        <v>105</v>
      </c>
      <c r="C93" s="14"/>
      <c r="D93" s="14"/>
      <c r="E93" s="9"/>
      <c r="F93" s="9"/>
      <c r="G93" s="25"/>
      <c r="H93" s="33">
        <f t="shared" si="1"/>
        <v>0</v>
      </c>
      <c r="I93" s="42"/>
      <c r="J93" s="42"/>
      <c r="K93" s="42"/>
      <c r="L93" s="42"/>
    </row>
    <row r="94" spans="1:12" ht="12.75">
      <c r="A94" s="9">
        <v>80</v>
      </c>
      <c r="B94" s="15" t="s">
        <v>69</v>
      </c>
      <c r="C94" s="14"/>
      <c r="D94" s="14"/>
      <c r="E94" s="9"/>
      <c r="F94" s="9"/>
      <c r="G94" s="25"/>
      <c r="H94" s="33">
        <f t="shared" si="1"/>
        <v>0</v>
      </c>
      <c r="I94" s="42"/>
      <c r="J94" s="42"/>
      <c r="K94" s="42"/>
      <c r="L94" s="42"/>
    </row>
    <row r="95" spans="1:12" ht="12.75">
      <c r="A95" s="9">
        <v>81</v>
      </c>
      <c r="B95" s="12" t="s">
        <v>70</v>
      </c>
      <c r="C95" s="14"/>
      <c r="D95" s="14"/>
      <c r="E95" s="9" t="s">
        <v>12</v>
      </c>
      <c r="F95" s="9">
        <v>40</v>
      </c>
      <c r="G95" s="25">
        <v>80</v>
      </c>
      <c r="H95" s="33">
        <f t="shared" si="1"/>
        <v>3200</v>
      </c>
      <c r="I95" s="42" t="s">
        <v>178</v>
      </c>
      <c r="J95" s="42" t="s">
        <v>133</v>
      </c>
      <c r="K95" s="42" t="s">
        <v>176</v>
      </c>
      <c r="L95" s="42" t="s">
        <v>177</v>
      </c>
    </row>
    <row r="96" spans="1:12" ht="12.75">
      <c r="A96" s="9">
        <v>82</v>
      </c>
      <c r="B96" s="12" t="s">
        <v>122</v>
      </c>
      <c r="C96" s="14"/>
      <c r="D96" s="14"/>
      <c r="E96" s="9" t="s">
        <v>121</v>
      </c>
      <c r="F96" s="9">
        <v>40</v>
      </c>
      <c r="G96" s="25">
        <v>125</v>
      </c>
      <c r="H96" s="33">
        <f t="shared" si="1"/>
        <v>5000</v>
      </c>
      <c r="I96" s="42" t="s">
        <v>178</v>
      </c>
      <c r="J96" s="42" t="s">
        <v>133</v>
      </c>
      <c r="K96" s="42" t="s">
        <v>176</v>
      </c>
      <c r="L96" s="42" t="s">
        <v>177</v>
      </c>
    </row>
    <row r="97" spans="1:12" ht="12.75">
      <c r="A97" s="9">
        <v>83</v>
      </c>
      <c r="B97" s="15" t="s">
        <v>71</v>
      </c>
      <c r="C97" s="14"/>
      <c r="D97" s="14"/>
      <c r="E97" s="9"/>
      <c r="F97" s="9"/>
      <c r="G97" s="25"/>
      <c r="H97" s="33">
        <f t="shared" si="1"/>
        <v>0</v>
      </c>
      <c r="I97" s="42"/>
      <c r="J97" s="42"/>
      <c r="K97" s="42"/>
      <c r="L97" s="42"/>
    </row>
    <row r="98" spans="1:12" ht="12.75">
      <c r="A98" s="9">
        <v>84</v>
      </c>
      <c r="B98" s="15" t="s">
        <v>72</v>
      </c>
      <c r="C98" s="14"/>
      <c r="D98" s="14"/>
      <c r="E98" s="9"/>
      <c r="F98" s="9"/>
      <c r="G98" s="25"/>
      <c r="H98" s="33">
        <f t="shared" si="1"/>
        <v>0</v>
      </c>
      <c r="I98" s="42"/>
      <c r="J98" s="42"/>
      <c r="K98" s="42"/>
      <c r="L98" s="42"/>
    </row>
    <row r="99" spans="1:12" ht="12.75">
      <c r="A99" s="9">
        <v>85</v>
      </c>
      <c r="B99" s="12" t="s">
        <v>73</v>
      </c>
      <c r="C99" s="14"/>
      <c r="D99" s="14"/>
      <c r="E99" s="9" t="s">
        <v>12</v>
      </c>
      <c r="F99" s="9">
        <v>60</v>
      </c>
      <c r="G99" s="25">
        <v>42</v>
      </c>
      <c r="H99" s="33">
        <f t="shared" si="1"/>
        <v>2520</v>
      </c>
      <c r="I99" s="42" t="s">
        <v>179</v>
      </c>
      <c r="J99" s="42" t="s">
        <v>133</v>
      </c>
      <c r="K99" s="42" t="s">
        <v>135</v>
      </c>
      <c r="L99" s="42" t="s">
        <v>140</v>
      </c>
    </row>
    <row r="100" spans="1:12" ht="12.75">
      <c r="A100" s="9">
        <v>86</v>
      </c>
      <c r="B100" s="12" t="s">
        <v>111</v>
      </c>
      <c r="C100" s="14"/>
      <c r="D100" s="14"/>
      <c r="E100" s="9" t="s">
        <v>97</v>
      </c>
      <c r="F100" s="9">
        <v>45</v>
      </c>
      <c r="G100" s="25">
        <v>42</v>
      </c>
      <c r="H100" s="33">
        <f t="shared" si="1"/>
        <v>1890</v>
      </c>
      <c r="I100" s="42"/>
      <c r="J100" s="42"/>
      <c r="K100" s="42"/>
      <c r="L100" s="42"/>
    </row>
    <row r="101" spans="1:12" ht="33.75">
      <c r="A101" s="9">
        <v>87</v>
      </c>
      <c r="B101" s="15" t="s">
        <v>216</v>
      </c>
      <c r="C101" s="14"/>
      <c r="D101" s="14"/>
      <c r="E101" s="9" t="s">
        <v>64</v>
      </c>
      <c r="F101" s="9">
        <v>240</v>
      </c>
      <c r="G101" s="25">
        <v>17</v>
      </c>
      <c r="H101" s="33">
        <f t="shared" si="1"/>
        <v>4080</v>
      </c>
      <c r="I101" s="42" t="s">
        <v>181</v>
      </c>
      <c r="J101" s="42" t="s">
        <v>133</v>
      </c>
      <c r="K101" s="42" t="s">
        <v>135</v>
      </c>
      <c r="L101" s="42" t="s">
        <v>177</v>
      </c>
    </row>
    <row r="102" spans="1:12" ht="12.75">
      <c r="A102" s="9">
        <v>88</v>
      </c>
      <c r="B102" s="15" t="s">
        <v>74</v>
      </c>
      <c r="C102" s="14"/>
      <c r="D102" s="14"/>
      <c r="E102" s="9"/>
      <c r="F102" s="9"/>
      <c r="G102" s="25"/>
      <c r="H102" s="33">
        <f t="shared" si="1"/>
        <v>0</v>
      </c>
      <c r="I102" s="42"/>
      <c r="J102" s="42"/>
      <c r="K102" s="42"/>
      <c r="L102" s="42"/>
    </row>
    <row r="103" spans="1:12" ht="12.75">
      <c r="A103" s="9">
        <v>89</v>
      </c>
      <c r="B103" s="12" t="s">
        <v>75</v>
      </c>
      <c r="C103" s="14"/>
      <c r="D103" s="14"/>
      <c r="E103" s="9" t="s">
        <v>12</v>
      </c>
      <c r="F103" s="32"/>
      <c r="G103" s="25"/>
      <c r="H103" s="33">
        <f t="shared" si="1"/>
        <v>0</v>
      </c>
      <c r="I103" s="42"/>
      <c r="J103" s="42"/>
      <c r="K103" s="42"/>
      <c r="L103" s="42"/>
    </row>
    <row r="104" spans="1:12" ht="12.75">
      <c r="A104" s="9">
        <v>90</v>
      </c>
      <c r="B104" s="15" t="s">
        <v>76</v>
      </c>
      <c r="C104" s="14"/>
      <c r="D104" s="14"/>
      <c r="E104" s="9"/>
      <c r="F104" s="9"/>
      <c r="G104" s="25"/>
      <c r="H104" s="33">
        <f t="shared" si="1"/>
        <v>0</v>
      </c>
      <c r="I104" s="42"/>
      <c r="J104" s="42"/>
      <c r="K104" s="42"/>
      <c r="L104" s="42"/>
    </row>
    <row r="105" spans="1:12" ht="22.5">
      <c r="A105" s="9">
        <v>91</v>
      </c>
      <c r="B105" s="12" t="s">
        <v>77</v>
      </c>
      <c r="C105" s="14"/>
      <c r="D105" s="14"/>
      <c r="E105" s="9" t="s">
        <v>12</v>
      </c>
      <c r="F105" s="9">
        <v>60</v>
      </c>
      <c r="G105" s="25">
        <v>180</v>
      </c>
      <c r="H105" s="33">
        <f t="shared" si="1"/>
        <v>10800</v>
      </c>
      <c r="I105" s="42" t="s">
        <v>180</v>
      </c>
      <c r="J105" s="42" t="s">
        <v>133</v>
      </c>
      <c r="K105" s="42" t="s">
        <v>162</v>
      </c>
      <c r="L105" s="42" t="s">
        <v>177</v>
      </c>
    </row>
    <row r="106" spans="1:12" ht="12.75">
      <c r="A106" s="9">
        <v>92</v>
      </c>
      <c r="B106" s="15" t="s">
        <v>78</v>
      </c>
      <c r="C106" s="14"/>
      <c r="D106" s="14"/>
      <c r="E106" s="9"/>
      <c r="F106" s="9"/>
      <c r="G106" s="25"/>
      <c r="H106" s="33">
        <f t="shared" si="1"/>
        <v>0</v>
      </c>
      <c r="I106" s="42"/>
      <c r="J106" s="42"/>
      <c r="K106" s="42"/>
      <c r="L106" s="42"/>
    </row>
    <row r="107" spans="1:12" ht="22.5">
      <c r="A107" s="9">
        <v>93</v>
      </c>
      <c r="B107" s="15" t="s">
        <v>217</v>
      </c>
      <c r="C107" s="14"/>
      <c r="D107" s="14"/>
      <c r="E107" s="9" t="s">
        <v>121</v>
      </c>
      <c r="F107" s="9">
        <v>20</v>
      </c>
      <c r="G107" s="25">
        <v>220</v>
      </c>
      <c r="H107" s="33">
        <f t="shared" si="1"/>
        <v>4400</v>
      </c>
      <c r="I107" s="42" t="s">
        <v>230</v>
      </c>
      <c r="J107" s="42" t="s">
        <v>133</v>
      </c>
      <c r="K107" s="42"/>
      <c r="L107" s="42"/>
    </row>
    <row r="108" spans="1:12" ht="12.75">
      <c r="A108" s="9">
        <v>94</v>
      </c>
      <c r="B108" s="12" t="s">
        <v>79</v>
      </c>
      <c r="C108" s="14"/>
      <c r="D108" s="14"/>
      <c r="E108" s="9" t="s">
        <v>124</v>
      </c>
      <c r="F108" s="9"/>
      <c r="G108" s="25"/>
      <c r="H108" s="33">
        <f t="shared" si="1"/>
        <v>0</v>
      </c>
      <c r="I108" s="42"/>
      <c r="J108" s="42"/>
      <c r="K108" s="42"/>
      <c r="L108" s="42"/>
    </row>
    <row r="109" spans="1:12" ht="22.5">
      <c r="A109" s="32">
        <v>95</v>
      </c>
      <c r="B109" s="36" t="s">
        <v>218</v>
      </c>
      <c r="C109" s="37"/>
      <c r="D109" s="37"/>
      <c r="E109" s="38" t="s">
        <v>12</v>
      </c>
      <c r="F109" s="38">
        <v>30</v>
      </c>
      <c r="G109" s="39">
        <v>266</v>
      </c>
      <c r="H109" s="33">
        <f t="shared" si="1"/>
        <v>7980</v>
      </c>
      <c r="I109" s="42" t="s">
        <v>231</v>
      </c>
      <c r="J109" s="45">
        <v>0.035</v>
      </c>
      <c r="K109" s="42" t="s">
        <v>151</v>
      </c>
      <c r="L109" s="42" t="s">
        <v>152</v>
      </c>
    </row>
    <row r="110" spans="1:12" ht="12.75">
      <c r="A110" s="38">
        <v>96</v>
      </c>
      <c r="B110" s="36" t="s">
        <v>80</v>
      </c>
      <c r="C110" s="37"/>
      <c r="D110" s="37"/>
      <c r="E110" s="38" t="s">
        <v>121</v>
      </c>
      <c r="F110" s="38"/>
      <c r="G110" s="39"/>
      <c r="H110" s="33">
        <f t="shared" si="1"/>
        <v>0</v>
      </c>
      <c r="I110" s="42"/>
      <c r="J110" s="42"/>
      <c r="K110" s="42"/>
      <c r="L110" s="42"/>
    </row>
    <row r="111" spans="1:12" ht="12.75">
      <c r="A111" s="38">
        <v>97</v>
      </c>
      <c r="B111" s="40" t="s">
        <v>98</v>
      </c>
      <c r="C111" s="37"/>
      <c r="D111" s="37"/>
      <c r="E111" s="38"/>
      <c r="F111" s="38"/>
      <c r="G111" s="39"/>
      <c r="H111" s="33">
        <f t="shared" si="1"/>
        <v>0</v>
      </c>
      <c r="I111" s="42"/>
      <c r="J111" s="42"/>
      <c r="K111" s="42"/>
      <c r="L111" s="42"/>
    </row>
    <row r="112" spans="1:12" ht="12.75">
      <c r="A112" s="38">
        <v>98</v>
      </c>
      <c r="B112" s="36" t="s">
        <v>81</v>
      </c>
      <c r="C112" s="37"/>
      <c r="D112" s="37"/>
      <c r="E112" s="38"/>
      <c r="F112" s="38"/>
      <c r="G112" s="39"/>
      <c r="H112" s="33">
        <f t="shared" si="1"/>
        <v>0</v>
      </c>
      <c r="I112" s="42"/>
      <c r="J112" s="42"/>
      <c r="K112" s="42"/>
      <c r="L112" s="42"/>
    </row>
    <row r="113" spans="1:12" ht="22.5">
      <c r="A113" s="38">
        <v>99</v>
      </c>
      <c r="B113" s="40" t="s">
        <v>115</v>
      </c>
      <c r="C113" s="37"/>
      <c r="D113" s="37"/>
      <c r="E113" s="38" t="s">
        <v>64</v>
      </c>
      <c r="F113" s="38">
        <v>360</v>
      </c>
      <c r="G113" s="39">
        <v>12</v>
      </c>
      <c r="H113" s="33">
        <f t="shared" si="1"/>
        <v>4320</v>
      </c>
      <c r="I113" s="42" t="s">
        <v>148</v>
      </c>
      <c r="J113" s="42" t="s">
        <v>133</v>
      </c>
      <c r="K113" s="42" t="s">
        <v>149</v>
      </c>
      <c r="L113" s="42" t="s">
        <v>150</v>
      </c>
    </row>
    <row r="114" spans="1:12" ht="12.75">
      <c r="A114" s="38">
        <v>100</v>
      </c>
      <c r="B114" s="36" t="s">
        <v>82</v>
      </c>
      <c r="C114" s="37"/>
      <c r="D114" s="37"/>
      <c r="E114" s="38"/>
      <c r="F114" s="38"/>
      <c r="G114" s="39"/>
      <c r="H114" s="33">
        <f t="shared" si="1"/>
        <v>0</v>
      </c>
      <c r="I114" s="42"/>
      <c r="J114" s="42"/>
      <c r="K114" s="42"/>
      <c r="L114" s="42"/>
    </row>
    <row r="115" spans="1:12" ht="22.5">
      <c r="A115" s="38">
        <v>101</v>
      </c>
      <c r="B115" s="40" t="s">
        <v>199</v>
      </c>
      <c r="C115" s="37" t="s">
        <v>222</v>
      </c>
      <c r="D115" s="37"/>
      <c r="E115" s="38" t="s">
        <v>64</v>
      </c>
      <c r="F115" s="38">
        <v>20</v>
      </c>
      <c r="G115" s="39">
        <v>40</v>
      </c>
      <c r="H115" s="33">
        <f t="shared" si="1"/>
        <v>800</v>
      </c>
      <c r="I115" s="42" t="s">
        <v>146</v>
      </c>
      <c r="J115" s="44">
        <v>0.2</v>
      </c>
      <c r="K115" s="42" t="s">
        <v>147</v>
      </c>
      <c r="L115" s="42" t="s">
        <v>150</v>
      </c>
    </row>
    <row r="116" spans="1:12" ht="12.75">
      <c r="A116" s="38">
        <v>102</v>
      </c>
      <c r="B116" s="36" t="s">
        <v>83</v>
      </c>
      <c r="C116" s="37"/>
      <c r="D116" s="37"/>
      <c r="E116" s="38"/>
      <c r="F116" s="38"/>
      <c r="G116" s="39"/>
      <c r="H116" s="33">
        <f t="shared" si="1"/>
        <v>0</v>
      </c>
      <c r="I116" s="42"/>
      <c r="J116" s="42"/>
      <c r="K116" s="42"/>
      <c r="L116" s="42"/>
    </row>
    <row r="117" spans="1:12" ht="12.75">
      <c r="A117" s="38">
        <v>103</v>
      </c>
      <c r="B117" s="36" t="s">
        <v>125</v>
      </c>
      <c r="C117" s="37"/>
      <c r="D117" s="37"/>
      <c r="E117" s="38"/>
      <c r="F117" s="38"/>
      <c r="G117" s="39"/>
      <c r="H117" s="33"/>
      <c r="I117" s="42"/>
      <c r="J117" s="42"/>
      <c r="K117" s="42"/>
      <c r="L117" s="42"/>
    </row>
    <row r="118" spans="1:12" ht="12.75">
      <c r="A118" s="38">
        <v>104</v>
      </c>
      <c r="B118" s="36" t="s">
        <v>126</v>
      </c>
      <c r="C118" s="37" t="s">
        <v>223</v>
      </c>
      <c r="D118" s="37"/>
      <c r="E118" s="38" t="s">
        <v>64</v>
      </c>
      <c r="F118" s="55">
        <v>120</v>
      </c>
      <c r="G118" s="39">
        <v>36</v>
      </c>
      <c r="H118" s="33">
        <f>F118*G118</f>
        <v>4320</v>
      </c>
      <c r="I118" s="42"/>
      <c r="J118" s="42"/>
      <c r="K118" s="42"/>
      <c r="L118" s="42"/>
    </row>
    <row r="119" spans="1:12" ht="12.75">
      <c r="A119" s="38">
        <v>105</v>
      </c>
      <c r="B119" s="36" t="s">
        <v>84</v>
      </c>
      <c r="C119" s="37"/>
      <c r="D119" s="37"/>
      <c r="E119" s="38"/>
      <c r="F119" s="38"/>
      <c r="G119" s="39"/>
      <c r="H119" s="33">
        <f t="shared" si="1"/>
        <v>0</v>
      </c>
      <c r="I119" s="42"/>
      <c r="J119" s="42"/>
      <c r="K119" s="42"/>
      <c r="L119" s="42"/>
    </row>
    <row r="120" spans="1:12" ht="12.75">
      <c r="A120" s="38">
        <v>106</v>
      </c>
      <c r="B120" s="36" t="s">
        <v>85</v>
      </c>
      <c r="C120" s="37"/>
      <c r="D120" s="37"/>
      <c r="E120" s="38"/>
      <c r="F120" s="38"/>
      <c r="G120" s="39"/>
      <c r="H120" s="33">
        <f t="shared" si="1"/>
        <v>0</v>
      </c>
      <c r="I120" s="42"/>
      <c r="J120" s="42"/>
      <c r="K120" s="42"/>
      <c r="L120" s="42"/>
    </row>
    <row r="121" spans="1:12" ht="12.75">
      <c r="A121" s="9">
        <v>107</v>
      </c>
      <c r="B121" s="12" t="s">
        <v>219</v>
      </c>
      <c r="C121" s="14"/>
      <c r="D121" s="14"/>
      <c r="E121" s="9" t="s">
        <v>12</v>
      </c>
      <c r="F121" s="9">
        <v>40</v>
      </c>
      <c r="G121" s="25">
        <v>220</v>
      </c>
      <c r="H121" s="33">
        <f t="shared" si="1"/>
        <v>8800</v>
      </c>
      <c r="I121" s="42" t="s">
        <v>143</v>
      </c>
      <c r="J121" s="42" t="s">
        <v>133</v>
      </c>
      <c r="K121" s="42" t="s">
        <v>144</v>
      </c>
      <c r="L121" s="42" t="s">
        <v>145</v>
      </c>
    </row>
    <row r="122" spans="1:12" ht="12.75">
      <c r="A122" s="9">
        <v>108</v>
      </c>
      <c r="B122" s="15" t="s">
        <v>100</v>
      </c>
      <c r="C122" s="14"/>
      <c r="D122" s="14"/>
      <c r="E122" s="9"/>
      <c r="F122" s="9"/>
      <c r="G122" s="25"/>
      <c r="H122" s="33">
        <f t="shared" si="1"/>
        <v>0</v>
      </c>
      <c r="I122" s="42"/>
      <c r="J122" s="42"/>
      <c r="K122" s="42"/>
      <c r="L122" s="42"/>
    </row>
    <row r="123" spans="1:12" ht="12.75">
      <c r="A123" s="4">
        <v>109</v>
      </c>
      <c r="B123" s="18" t="s">
        <v>101</v>
      </c>
      <c r="C123" s="2"/>
      <c r="D123" s="2"/>
      <c r="E123" s="4" t="s">
        <v>97</v>
      </c>
      <c r="F123" s="4"/>
      <c r="G123" s="25"/>
      <c r="H123" s="33">
        <f t="shared" si="1"/>
        <v>0</v>
      </c>
      <c r="I123" s="42"/>
      <c r="J123" s="42"/>
      <c r="K123" s="42"/>
      <c r="L123" s="42"/>
    </row>
    <row r="124" spans="1:12" ht="12.75">
      <c r="A124" s="9">
        <v>110</v>
      </c>
      <c r="B124" s="15" t="s">
        <v>102</v>
      </c>
      <c r="C124" s="14"/>
      <c r="D124" s="14"/>
      <c r="E124" s="9"/>
      <c r="F124" s="9"/>
      <c r="G124" s="25"/>
      <c r="H124" s="33">
        <f t="shared" si="1"/>
        <v>0</v>
      </c>
      <c r="I124" s="42"/>
      <c r="J124" s="42"/>
      <c r="K124" s="42"/>
      <c r="L124" s="42"/>
    </row>
    <row r="125" spans="1:12" ht="12.75">
      <c r="A125" s="9">
        <v>111</v>
      </c>
      <c r="B125" s="12" t="s">
        <v>103</v>
      </c>
      <c r="C125" s="14"/>
      <c r="D125" s="14"/>
      <c r="E125" s="9" t="s">
        <v>64</v>
      </c>
      <c r="F125" s="9"/>
      <c r="G125" s="25"/>
      <c r="H125" s="33">
        <f t="shared" si="1"/>
        <v>0</v>
      </c>
      <c r="I125" s="42"/>
      <c r="J125" s="42"/>
      <c r="K125" s="42"/>
      <c r="L125" s="42"/>
    </row>
    <row r="126" spans="1:12" ht="12.75">
      <c r="A126" s="4">
        <v>112</v>
      </c>
      <c r="B126" s="17" t="s">
        <v>86</v>
      </c>
      <c r="C126" s="2"/>
      <c r="D126" s="2"/>
      <c r="E126" s="4"/>
      <c r="F126" s="4"/>
      <c r="G126" s="25"/>
      <c r="H126" s="33">
        <f t="shared" si="1"/>
        <v>0</v>
      </c>
      <c r="I126" s="42"/>
      <c r="J126" s="42"/>
      <c r="K126" s="42"/>
      <c r="L126" s="42"/>
    </row>
    <row r="127" spans="1:12" ht="12.75">
      <c r="A127" s="9">
        <v>113</v>
      </c>
      <c r="B127" s="12" t="s">
        <v>220</v>
      </c>
      <c r="C127" s="14"/>
      <c r="D127" s="14"/>
      <c r="E127" s="9" t="s">
        <v>87</v>
      </c>
      <c r="F127" s="32">
        <v>20</v>
      </c>
      <c r="G127" s="25">
        <v>68</v>
      </c>
      <c r="H127" s="33">
        <f t="shared" si="1"/>
        <v>1360</v>
      </c>
      <c r="I127" s="42" t="s">
        <v>141</v>
      </c>
      <c r="J127" s="42" t="s">
        <v>133</v>
      </c>
      <c r="K127" s="42" t="s">
        <v>135</v>
      </c>
      <c r="L127" s="42" t="s">
        <v>142</v>
      </c>
    </row>
    <row r="128" spans="1:12" ht="12.75">
      <c r="A128" s="9">
        <v>114</v>
      </c>
      <c r="B128" s="15" t="s">
        <v>88</v>
      </c>
      <c r="C128" s="14"/>
      <c r="D128" s="14"/>
      <c r="E128" s="9"/>
      <c r="F128" s="9"/>
      <c r="G128" s="25"/>
      <c r="H128" s="33">
        <f t="shared" si="1"/>
        <v>0</v>
      </c>
      <c r="I128" s="42"/>
      <c r="J128" s="42"/>
      <c r="K128" s="42"/>
      <c r="L128" s="42"/>
    </row>
    <row r="129" spans="1:12" ht="12.75">
      <c r="A129" s="9">
        <v>115</v>
      </c>
      <c r="B129" s="12" t="s">
        <v>89</v>
      </c>
      <c r="C129" s="14"/>
      <c r="D129" s="14"/>
      <c r="E129" s="9" t="s">
        <v>12</v>
      </c>
      <c r="F129" s="9">
        <v>5</v>
      </c>
      <c r="G129" s="25">
        <v>20</v>
      </c>
      <c r="H129" s="33">
        <f t="shared" si="1"/>
        <v>100</v>
      </c>
      <c r="I129" s="42"/>
      <c r="J129" s="42"/>
      <c r="K129" s="42"/>
      <c r="L129" s="42"/>
    </row>
    <row r="130" spans="1:12" ht="12.75">
      <c r="A130" s="9">
        <v>116</v>
      </c>
      <c r="B130" s="15" t="s">
        <v>90</v>
      </c>
      <c r="C130" s="14"/>
      <c r="D130" s="14"/>
      <c r="E130" s="9"/>
      <c r="F130" s="9"/>
      <c r="G130" s="25"/>
      <c r="H130" s="33">
        <f t="shared" si="1"/>
        <v>0</v>
      </c>
      <c r="I130" s="42"/>
      <c r="J130" s="42"/>
      <c r="K130" s="42"/>
      <c r="L130" s="42"/>
    </row>
    <row r="131" spans="1:12" ht="12.75">
      <c r="A131" s="9">
        <v>117</v>
      </c>
      <c r="B131" s="15" t="s">
        <v>91</v>
      </c>
      <c r="C131" s="14"/>
      <c r="D131" s="14"/>
      <c r="E131" s="9"/>
      <c r="F131" s="9"/>
      <c r="G131" s="25"/>
      <c r="H131" s="33">
        <f t="shared" si="1"/>
        <v>0</v>
      </c>
      <c r="I131" s="42"/>
      <c r="J131" s="42"/>
      <c r="K131" s="42"/>
      <c r="L131" s="42"/>
    </row>
    <row r="132" spans="1:12" ht="22.5">
      <c r="A132" s="9">
        <v>118</v>
      </c>
      <c r="B132" s="12" t="s">
        <v>91</v>
      </c>
      <c r="C132" s="14"/>
      <c r="D132" s="14"/>
      <c r="E132" s="9" t="s">
        <v>12</v>
      </c>
      <c r="F132" s="9">
        <v>20</v>
      </c>
      <c r="G132" s="25">
        <v>50</v>
      </c>
      <c r="H132" s="33">
        <f t="shared" si="1"/>
        <v>1000</v>
      </c>
      <c r="I132" s="42" t="s">
        <v>138</v>
      </c>
      <c r="J132" s="42" t="s">
        <v>133</v>
      </c>
      <c r="K132" s="42" t="s">
        <v>135</v>
      </c>
      <c r="L132" s="42" t="s">
        <v>140</v>
      </c>
    </row>
    <row r="133" spans="1:12" ht="12.75">
      <c r="A133" s="9">
        <v>119</v>
      </c>
      <c r="B133" s="15" t="s">
        <v>92</v>
      </c>
      <c r="C133" s="14"/>
      <c r="D133" s="14"/>
      <c r="E133" s="9"/>
      <c r="F133" s="9"/>
      <c r="G133" s="25"/>
      <c r="H133" s="33">
        <f t="shared" si="1"/>
        <v>0</v>
      </c>
      <c r="I133" s="42"/>
      <c r="J133" s="42"/>
      <c r="K133" s="42"/>
      <c r="L133" s="42"/>
    </row>
    <row r="134" spans="1:12" ht="12.75">
      <c r="A134" s="9">
        <v>120</v>
      </c>
      <c r="B134" s="15" t="s">
        <v>104</v>
      </c>
      <c r="C134" s="14"/>
      <c r="D134" s="14"/>
      <c r="E134" s="9"/>
      <c r="F134" s="9"/>
      <c r="G134" s="25"/>
      <c r="H134" s="33">
        <f t="shared" si="1"/>
        <v>0</v>
      </c>
      <c r="I134" s="42"/>
      <c r="J134" s="42"/>
      <c r="K134" s="42"/>
      <c r="L134" s="42"/>
    </row>
    <row r="135" spans="1:12" ht="12.75">
      <c r="A135" s="9">
        <v>121</v>
      </c>
      <c r="B135" s="15" t="s">
        <v>93</v>
      </c>
      <c r="C135" s="14"/>
      <c r="D135" s="14"/>
      <c r="E135" s="9"/>
      <c r="F135" s="9"/>
      <c r="G135" s="25"/>
      <c r="H135" s="33">
        <f t="shared" si="1"/>
        <v>0</v>
      </c>
      <c r="I135" s="42"/>
      <c r="J135" s="42"/>
      <c r="K135" s="42"/>
      <c r="L135" s="42"/>
    </row>
    <row r="136" spans="1:12" ht="15" customHeight="1">
      <c r="A136" s="9">
        <v>122</v>
      </c>
      <c r="B136" s="12" t="s">
        <v>197</v>
      </c>
      <c r="C136" s="14"/>
      <c r="D136" s="14"/>
      <c r="E136" s="9" t="s">
        <v>12</v>
      </c>
      <c r="F136" s="9">
        <v>60</v>
      </c>
      <c r="G136" s="25">
        <v>32</v>
      </c>
      <c r="H136" s="33">
        <f t="shared" si="1"/>
        <v>1920</v>
      </c>
      <c r="I136" s="42" t="s">
        <v>136</v>
      </c>
      <c r="J136" s="42" t="s">
        <v>133</v>
      </c>
      <c r="K136" s="42" t="s">
        <v>135</v>
      </c>
      <c r="L136" s="42" t="s">
        <v>139</v>
      </c>
    </row>
    <row r="137" spans="1:12" ht="12.75">
      <c r="A137" s="9">
        <v>123</v>
      </c>
      <c r="B137" s="15" t="s">
        <v>94</v>
      </c>
      <c r="C137" s="14"/>
      <c r="D137" s="14"/>
      <c r="E137" s="9"/>
      <c r="F137" s="9"/>
      <c r="G137" s="25"/>
      <c r="H137" s="33">
        <f>F137*G137</f>
        <v>0</v>
      </c>
      <c r="I137" s="42"/>
      <c r="J137" s="42"/>
      <c r="K137" s="42"/>
      <c r="L137" s="42"/>
    </row>
    <row r="138" spans="1:12" ht="12.75">
      <c r="A138" s="9">
        <v>124</v>
      </c>
      <c r="B138" s="12" t="s">
        <v>95</v>
      </c>
      <c r="C138" s="14"/>
      <c r="D138" s="14"/>
      <c r="E138" s="9" t="s">
        <v>48</v>
      </c>
      <c r="F138" s="9">
        <v>10</v>
      </c>
      <c r="G138" s="54">
        <v>3.38</v>
      </c>
      <c r="H138" s="53">
        <f>F138*G138</f>
        <v>33.8</v>
      </c>
      <c r="I138" s="42"/>
      <c r="J138" s="42"/>
      <c r="K138" s="42"/>
      <c r="L138" s="42"/>
    </row>
    <row r="139" spans="1:12" ht="12.75">
      <c r="A139" s="9">
        <v>125</v>
      </c>
      <c r="B139" s="12" t="s">
        <v>96</v>
      </c>
      <c r="C139" s="14"/>
      <c r="D139" s="14"/>
      <c r="E139" s="9" t="s">
        <v>12</v>
      </c>
      <c r="F139" s="9">
        <v>15</v>
      </c>
      <c r="G139" s="25">
        <v>9</v>
      </c>
      <c r="H139" s="33">
        <f>F139*G139</f>
        <v>135</v>
      </c>
      <c r="I139" s="42" t="s">
        <v>134</v>
      </c>
      <c r="J139" s="42" t="s">
        <v>133</v>
      </c>
      <c r="K139" s="42" t="s">
        <v>135</v>
      </c>
      <c r="L139" s="42" t="s">
        <v>137</v>
      </c>
    </row>
    <row r="140" spans="1:12" ht="12.75">
      <c r="A140" s="9">
        <v>126</v>
      </c>
      <c r="B140" s="12" t="s">
        <v>127</v>
      </c>
      <c r="C140" s="14"/>
      <c r="D140" s="14"/>
      <c r="E140" s="9" t="s">
        <v>48</v>
      </c>
      <c r="F140" s="9"/>
      <c r="G140" s="25"/>
      <c r="H140" s="33">
        <f>F140*G140</f>
        <v>0</v>
      </c>
      <c r="I140" s="42"/>
      <c r="J140" s="42"/>
      <c r="K140" s="42"/>
      <c r="L140" s="42"/>
    </row>
    <row r="141" spans="1:12" ht="12.75">
      <c r="A141" s="4"/>
      <c r="B141" s="49" t="s">
        <v>109</v>
      </c>
      <c r="C141" s="2"/>
      <c r="D141" s="2"/>
      <c r="E141" s="4"/>
      <c r="F141" s="4"/>
      <c r="G141" s="4"/>
      <c r="H141" s="34">
        <f>SUM(H15:H140)</f>
        <v>183048.8</v>
      </c>
      <c r="I141" s="42"/>
      <c r="J141" s="42"/>
      <c r="K141" s="42"/>
      <c r="L141" s="42"/>
    </row>
    <row r="142" spans="1:12" ht="12.75">
      <c r="A142" s="48"/>
      <c r="I142" s="31"/>
      <c r="J142" s="31"/>
      <c r="K142" s="31"/>
      <c r="L142" s="31"/>
    </row>
    <row r="143" spans="9:12" ht="12.75">
      <c r="I143" s="31"/>
      <c r="J143" s="31"/>
      <c r="K143" s="31"/>
      <c r="L143" s="31"/>
    </row>
    <row r="144" spans="9:12" ht="12.75">
      <c r="I144" s="31"/>
      <c r="J144" s="31"/>
      <c r="K144" s="31"/>
      <c r="L144" s="31"/>
    </row>
    <row r="145" spans="2:12" ht="12.75">
      <c r="B145" s="5"/>
      <c r="G145" s="5"/>
      <c r="I145" s="31"/>
      <c r="J145" s="31"/>
      <c r="K145" s="31"/>
      <c r="L145" s="31"/>
    </row>
    <row r="146" spans="9:12" ht="12.75">
      <c r="I146" s="31"/>
      <c r="J146" s="31"/>
      <c r="K146" s="31"/>
      <c r="L146" s="31"/>
    </row>
    <row r="147" spans="9:12" ht="12.75">
      <c r="I147" s="31"/>
      <c r="J147" s="31"/>
      <c r="K147" s="31"/>
      <c r="L147" s="31"/>
    </row>
    <row r="148" spans="9:12" ht="12.75">
      <c r="I148" s="31"/>
      <c r="J148" s="31"/>
      <c r="K148" s="31"/>
      <c r="L148" s="31"/>
    </row>
    <row r="149" spans="9:12" ht="12.75">
      <c r="I149" s="31"/>
      <c r="J149" s="31"/>
      <c r="K149" s="31"/>
      <c r="L149" s="31"/>
    </row>
  </sheetData>
  <sheetProtection/>
  <mergeCells count="6">
    <mergeCell ref="L12:L13"/>
    <mergeCell ref="B23:D23"/>
    <mergeCell ref="J4:K4"/>
    <mergeCell ref="I12:I13"/>
    <mergeCell ref="J12:J13"/>
    <mergeCell ref="K12:K13"/>
  </mergeCells>
  <printOptions/>
  <pageMargins left="0.16" right="0.22" top="1" bottom="1" header="0.5" footer="0.5"/>
  <pageSetup horizontalDpi="600" verticalDpi="600" orientation="portrait" paperSize="9" scale="77" r:id="rId1"/>
  <rowBreaks count="1" manualBreakCount="1">
    <brk id="12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2011-02-28T06:32:43Z</cp:lastPrinted>
  <dcterms:created xsi:type="dcterms:W3CDTF">2007-11-01T12:58:46Z</dcterms:created>
  <dcterms:modified xsi:type="dcterms:W3CDTF">2011-03-10T08:41:19Z</dcterms:modified>
  <cp:category/>
  <cp:version/>
  <cp:contentType/>
  <cp:contentStatus/>
</cp:coreProperties>
</file>